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420" windowHeight="10800"/>
  </bookViews>
  <sheets>
    <sheet name="공지(필독)" sheetId="5" r:id="rId1"/>
    <sheet name="10월 21일 금요일" sheetId="2" r:id="rId2"/>
    <sheet name="10월 22일 토요일" sheetId="7" r:id="rId3"/>
  </sheets>
  <definedNames>
    <definedName name="_xlnm.Print_Area" localSheetId="1">'10월 21일 금요일'!$A$1:$U$55</definedName>
    <definedName name="_xlnm.Print_Area" localSheetId="2">'10월 22일 토요일'!$A$1:$Y$53</definedName>
  </definedNames>
  <calcPr calcId="162913"/>
</workbook>
</file>

<file path=xl/calcChain.xml><?xml version="1.0" encoding="utf-8"?>
<calcChain xmlns="http://schemas.openxmlformats.org/spreadsheetml/2006/main">
  <c r="F1" i="7" l="1"/>
  <c r="W17" i="7" l="1"/>
  <c r="K15" i="7" l="1"/>
  <c r="W8" i="7"/>
  <c r="W9" i="7"/>
  <c r="W10" i="7"/>
  <c r="W11" i="7"/>
  <c r="W12" i="7"/>
  <c r="W13" i="7"/>
  <c r="W14" i="7"/>
  <c r="W15" i="7"/>
  <c r="W16" i="7"/>
  <c r="W7" i="7"/>
  <c r="O8" i="7"/>
  <c r="O9" i="7"/>
  <c r="O10" i="7"/>
  <c r="O11" i="7"/>
  <c r="O12" i="7"/>
  <c r="O13" i="7"/>
  <c r="O14" i="7"/>
  <c r="O15" i="7"/>
  <c r="O16" i="7"/>
  <c r="O17" i="7"/>
  <c r="O18" i="7"/>
  <c r="O7" i="7"/>
  <c r="K8" i="7"/>
  <c r="K9" i="7"/>
  <c r="K10" i="7"/>
  <c r="K11" i="7"/>
  <c r="K12" i="7"/>
  <c r="K13" i="7"/>
  <c r="K14" i="7"/>
  <c r="K16" i="7"/>
  <c r="K17" i="7"/>
  <c r="K7" i="7"/>
  <c r="W8" i="2"/>
  <c r="W9" i="2"/>
  <c r="W10" i="2"/>
  <c r="W11" i="2"/>
  <c r="W12" i="2"/>
  <c r="W13" i="2"/>
  <c r="W7" i="2"/>
  <c r="S8" i="2"/>
  <c r="S9" i="2"/>
  <c r="S10" i="2"/>
  <c r="S11" i="2"/>
  <c r="S12" i="2"/>
  <c r="S13" i="2"/>
  <c r="S14" i="2"/>
  <c r="S15" i="2"/>
  <c r="S16" i="2"/>
  <c r="S17" i="2"/>
  <c r="S18" i="2"/>
  <c r="S19" i="2"/>
  <c r="S7" i="2"/>
  <c r="O21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7" i="2"/>
  <c r="S18" i="7"/>
  <c r="K18" i="2"/>
  <c r="C18" i="2" l="1"/>
  <c r="K8" i="2" l="1"/>
  <c r="K9" i="2"/>
  <c r="K10" i="2"/>
  <c r="K11" i="2"/>
  <c r="K12" i="2"/>
  <c r="K13" i="2"/>
  <c r="K14" i="2"/>
  <c r="K15" i="2"/>
  <c r="K16" i="2"/>
  <c r="K17" i="2"/>
  <c r="K19" i="2"/>
  <c r="K20" i="2"/>
  <c r="K21" i="2"/>
  <c r="K22" i="2"/>
  <c r="K23" i="2"/>
  <c r="K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7" i="2"/>
  <c r="C8" i="2"/>
  <c r="C9" i="2"/>
  <c r="C10" i="2"/>
  <c r="C11" i="2"/>
  <c r="C12" i="2"/>
  <c r="C13" i="2"/>
  <c r="C14" i="2"/>
  <c r="C15" i="2"/>
  <c r="C16" i="2"/>
  <c r="C17" i="2"/>
  <c r="C19" i="2"/>
  <c r="C20" i="2"/>
  <c r="C21" i="2"/>
  <c r="C7" i="2"/>
  <c r="S8" i="7"/>
  <c r="S9" i="7"/>
  <c r="S10" i="7"/>
  <c r="S11" i="7"/>
  <c r="S12" i="7"/>
  <c r="S13" i="7"/>
  <c r="S14" i="7"/>
  <c r="S15" i="7"/>
  <c r="S16" i="7"/>
  <c r="S17" i="7"/>
  <c r="S7" i="7"/>
  <c r="G8" i="7"/>
  <c r="G9" i="7"/>
  <c r="G10" i="7"/>
  <c r="G11" i="7"/>
  <c r="G12" i="7"/>
  <c r="G13" i="7"/>
  <c r="G14" i="7"/>
  <c r="G15" i="7"/>
  <c r="G16" i="7"/>
  <c r="G17" i="7"/>
  <c r="G19" i="7"/>
  <c r="G7" i="7"/>
  <c r="C8" i="7"/>
  <c r="C9" i="7"/>
  <c r="C10" i="7"/>
  <c r="C11" i="7"/>
  <c r="C12" i="7"/>
  <c r="C13" i="7"/>
  <c r="C14" i="7"/>
  <c r="C15" i="7"/>
  <c r="C16" i="7"/>
  <c r="C17" i="7"/>
  <c r="C18" i="7"/>
  <c r="C19" i="7"/>
  <c r="C7" i="7"/>
</calcChain>
</file>

<file path=xl/sharedStrings.xml><?xml version="1.0" encoding="utf-8"?>
<sst xmlns="http://schemas.openxmlformats.org/spreadsheetml/2006/main" count="265" uniqueCount="189">
  <si>
    <t>★ 수시 면접시간 공지사항 ★</t>
    <phoneticPr fontId="1" type="noConversion"/>
  </si>
  <si>
    <t xml:space="preserve">본인의 수험번호와 이름을 확인 한 후, 면접 대기장소도 함께 숙지해주세요. 본인의 이름과 수험번호가 맞지 않거나  </t>
    <phoneticPr fontId="1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</si>
  <si>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1" type="noConversion"/>
  </si>
  <si>
    <t>오전 10:00</t>
  </si>
  <si>
    <t>수험번호</t>
  </si>
  <si>
    <t>이름</t>
  </si>
  <si>
    <t>면접대기실</t>
  </si>
  <si>
    <t>★본인이름 찾는 방법★</t>
    <phoneticPr fontId="1" type="noConversion"/>
  </si>
  <si>
    <t>2. 옵션의 범위 창에서 통합문서를 선택</t>
    <phoneticPr fontId="1" type="noConversion"/>
  </si>
  <si>
    <t>1. Ctrl+F를 누른 후 옵션을 클릭</t>
    <phoneticPr fontId="1" type="noConversion"/>
  </si>
  <si>
    <t>2. Crtl + F 누른 후, 본인 수험번호를 입력하여 찾습니다. 수험번호와 이름 앞 두글자를 같이 꼭 확인해주세요!</t>
    <phoneticPr fontId="1" type="noConversion"/>
  </si>
  <si>
    <t>3. 본인의 수험번호를 작성 후 다음 찾기 클릭</t>
    <phoneticPr fontId="1" type="noConversion"/>
  </si>
  <si>
    <t>*개인정보보호를 위해 전체이름이 다 개시되지 않으니 꼭 수험번호로 본인 확인바랍니다.</t>
    <phoneticPr fontId="1" type="noConversion"/>
  </si>
  <si>
    <t>*여러 전형으로 지원한 학생의 경우 전형별 수험번호를 다 작성하여 확인바랍니다.</t>
    <phoneticPr fontId="1" type="noConversion"/>
  </si>
  <si>
    <t>면접고사 당일,  신분증과 원서접수증은 필수 지참 후 면접대기장소로 와주셔야 합니다.</t>
    <phoneticPr fontId="1" type="noConversion"/>
  </si>
  <si>
    <t xml:space="preserve">5. 면접당일 학교내부에는 학생만 들어오실수 있습니다. </t>
    <phoneticPr fontId="1" type="noConversion"/>
  </si>
  <si>
    <t xml:space="preserve">3. 신분증과 원서접수증으로 학생확인 및 출석체크 및 면접대기시간으로 인하여, </t>
    <phoneticPr fontId="1" type="noConversion"/>
  </si>
  <si>
    <t>7. 셔틀버스는 대전역과 대전복합터미널 2곳에서 운행합니다</t>
    <phoneticPr fontId="1" type="noConversion"/>
  </si>
  <si>
    <r>
      <t>누락되었을 경우 바로 외식조리영양학부 학과사무실로 연락주시기바랍니다.</t>
    </r>
    <r>
      <rPr>
        <sz val="11"/>
        <color rgb="FFFF0000"/>
        <rFont val="맑은 고딕"/>
        <family val="3"/>
        <charset val="129"/>
        <scheme val="minor"/>
      </rPr>
      <t>(042-630-9380)</t>
    </r>
    <phoneticPr fontId="1" type="noConversion"/>
  </si>
  <si>
    <t>4. 다른 지원유형의 시간이 겹치게 되는 학생이 있을 경우,  외식조리영양학부 학과 사무실로 바로 연락주시기 바랍니다.</t>
    <phoneticPr fontId="1" type="noConversion"/>
  </si>
  <si>
    <t>오후 13:00</t>
    <phoneticPr fontId="1" type="noConversion"/>
  </si>
  <si>
    <r>
      <t xml:space="preserve">본인의 면접시간보다 </t>
    </r>
    <r>
      <rPr>
        <b/>
        <sz val="11"/>
        <color theme="1"/>
        <rFont val="맑은 고딕"/>
        <family val="3"/>
        <charset val="129"/>
        <scheme val="minor"/>
      </rPr>
      <t>30분 정도</t>
    </r>
    <r>
      <rPr>
        <sz val="11"/>
        <color theme="1"/>
        <rFont val="맑은 고딕"/>
        <family val="2"/>
        <charset val="129"/>
        <scheme val="minor"/>
      </rPr>
      <t xml:space="preserve"> 가량 미리 오셔서 대기해주셔야합니다.</t>
    </r>
    <phoneticPr fontId="1" type="noConversion"/>
  </si>
  <si>
    <t xml:space="preserve">2022년 10월 21일 금요일 </t>
    <phoneticPr fontId="1" type="noConversion"/>
  </si>
  <si>
    <t xml:space="preserve">2022년 10월 22일 토요일 </t>
    <phoneticPr fontId="1" type="noConversion"/>
  </si>
  <si>
    <t xml:space="preserve">608호 </t>
    <phoneticPr fontId="1" type="noConversion"/>
  </si>
  <si>
    <t xml:space="preserve">오후 14:00 </t>
    <phoneticPr fontId="1" type="noConversion"/>
  </si>
  <si>
    <t>오후 15:00</t>
    <phoneticPr fontId="1" type="noConversion"/>
  </si>
  <si>
    <t>김예은</t>
  </si>
  <si>
    <t xml:space="preserve">노소연 </t>
    <phoneticPr fontId="1" type="noConversion"/>
  </si>
  <si>
    <t>서은</t>
  </si>
  <si>
    <t>김기민</t>
  </si>
  <si>
    <t>정지민</t>
  </si>
  <si>
    <t>조은솔</t>
  </si>
  <si>
    <t>이민채</t>
  </si>
  <si>
    <t>윤태민</t>
    <phoneticPr fontId="1" type="noConversion"/>
  </si>
  <si>
    <t>홍하영</t>
  </si>
  <si>
    <t>박주형</t>
  </si>
  <si>
    <t>오전 11:00</t>
    <phoneticPr fontId="1" type="noConversion"/>
  </si>
  <si>
    <t>정유찬</t>
  </si>
  <si>
    <t>임만우</t>
  </si>
  <si>
    <t>이수민</t>
  </si>
  <si>
    <t>변은서</t>
  </si>
  <si>
    <t>이관석</t>
  </si>
  <si>
    <t>윤태민</t>
  </si>
  <si>
    <t>최인영</t>
  </si>
  <si>
    <t>이유준</t>
  </si>
  <si>
    <t>박현빈</t>
  </si>
  <si>
    <t>김민지</t>
  </si>
  <si>
    <t>박지윤</t>
  </si>
  <si>
    <t>김나은</t>
  </si>
  <si>
    <t>오소영</t>
  </si>
  <si>
    <t>김민경</t>
  </si>
  <si>
    <t>서동하</t>
  </si>
  <si>
    <t>박가은</t>
  </si>
  <si>
    <t>손송규</t>
  </si>
  <si>
    <t>박수연</t>
  </si>
  <si>
    <t>이원석</t>
  </si>
  <si>
    <t>이여원</t>
  </si>
  <si>
    <t>윤예담</t>
  </si>
  <si>
    <t>변우석</t>
  </si>
  <si>
    <t>박예인</t>
  </si>
  <si>
    <t>신근호</t>
  </si>
  <si>
    <t>정은혜</t>
  </si>
  <si>
    <t>윤소정</t>
  </si>
  <si>
    <t>고영재</t>
  </si>
  <si>
    <t>송지경</t>
  </si>
  <si>
    <t>김도이</t>
  </si>
  <si>
    <t>임성민</t>
  </si>
  <si>
    <t>신정민</t>
  </si>
  <si>
    <t>김범석</t>
  </si>
  <si>
    <t>이서영</t>
  </si>
  <si>
    <t>전재민</t>
  </si>
  <si>
    <t>김지훈</t>
  </si>
  <si>
    <t>남수경</t>
  </si>
  <si>
    <t>김리현</t>
  </si>
  <si>
    <t>김여준</t>
  </si>
  <si>
    <t>이준호</t>
  </si>
  <si>
    <t>양희정</t>
  </si>
  <si>
    <t>김찬영</t>
  </si>
  <si>
    <t>김승진</t>
  </si>
  <si>
    <t>김도희</t>
  </si>
  <si>
    <t>임수빈</t>
  </si>
  <si>
    <t>신예지</t>
  </si>
  <si>
    <t>이준혁</t>
  </si>
  <si>
    <t>이혜선</t>
  </si>
  <si>
    <t>현경표</t>
  </si>
  <si>
    <t>최다연</t>
  </si>
  <si>
    <t>이재윤</t>
  </si>
  <si>
    <t>김민성</t>
  </si>
  <si>
    <t>신우</t>
  </si>
  <si>
    <t>황정민</t>
  </si>
  <si>
    <t>김서연</t>
  </si>
  <si>
    <t>송승주</t>
  </si>
  <si>
    <t>김선화</t>
  </si>
  <si>
    <t>김민형</t>
  </si>
  <si>
    <t>한석현</t>
  </si>
  <si>
    <t>오후 16:00</t>
    <phoneticPr fontId="1" type="noConversion"/>
  </si>
  <si>
    <t>배한서</t>
  </si>
  <si>
    <t>오후 14:00</t>
    <phoneticPr fontId="1" type="noConversion"/>
  </si>
  <si>
    <t>김원영</t>
  </si>
  <si>
    <t>박준하</t>
  </si>
  <si>
    <t>한성희</t>
  </si>
  <si>
    <t>이시온</t>
  </si>
  <si>
    <t>박소현</t>
  </si>
  <si>
    <t>김영진</t>
  </si>
  <si>
    <t>박시후</t>
  </si>
  <si>
    <t>반현준</t>
  </si>
  <si>
    <t>임진우</t>
  </si>
  <si>
    <t>유정민</t>
  </si>
  <si>
    <t>김건우</t>
  </si>
  <si>
    <t>권해은</t>
  </si>
  <si>
    <t>이애실</t>
  </si>
  <si>
    <t>김예빈</t>
  </si>
  <si>
    <t>김동훈</t>
  </si>
  <si>
    <t>이은진</t>
  </si>
  <si>
    <t>임정현</t>
  </si>
  <si>
    <t>김예원</t>
  </si>
  <si>
    <t>박진서</t>
  </si>
  <si>
    <t>박강현</t>
  </si>
  <si>
    <t>박나연</t>
  </si>
  <si>
    <t>김형순</t>
  </si>
  <si>
    <t>박인수</t>
  </si>
  <si>
    <t>양희선</t>
  </si>
  <si>
    <t>김성영</t>
  </si>
  <si>
    <t>최준하</t>
  </si>
  <si>
    <t>오승민</t>
  </si>
  <si>
    <t>황현제</t>
  </si>
  <si>
    <t>박동현</t>
  </si>
  <si>
    <t>이종혁</t>
  </si>
  <si>
    <t>유보경</t>
  </si>
  <si>
    <t>정혜인</t>
  </si>
  <si>
    <t>박상우</t>
  </si>
  <si>
    <t xml:space="preserve">김수민 </t>
    <phoneticPr fontId="1" type="noConversion"/>
  </si>
  <si>
    <t>이혜원</t>
  </si>
  <si>
    <t>노소연</t>
  </si>
  <si>
    <t>권은영</t>
  </si>
  <si>
    <t>김유민</t>
  </si>
  <si>
    <t>박서후</t>
  </si>
  <si>
    <t>심지현</t>
  </si>
  <si>
    <t>오지영</t>
  </si>
  <si>
    <t>황정훈</t>
  </si>
  <si>
    <t>김승효</t>
  </si>
  <si>
    <t>김민규</t>
  </si>
  <si>
    <t>박현빈</t>
    <phoneticPr fontId="1" type="noConversion"/>
  </si>
  <si>
    <t>고동희</t>
  </si>
  <si>
    <t>윤성민</t>
  </si>
  <si>
    <t>오전 10:00</t>
    <phoneticPr fontId="1" type="noConversion"/>
  </si>
  <si>
    <t xml:space="preserve">오전 10:30 </t>
    <phoneticPr fontId="1" type="noConversion"/>
  </si>
  <si>
    <t xml:space="preserve">오전 11:30 </t>
    <phoneticPr fontId="1" type="noConversion"/>
  </si>
  <si>
    <t>이원희</t>
  </si>
  <si>
    <t>우제혁</t>
  </si>
  <si>
    <t>최아연</t>
  </si>
  <si>
    <t>전재민</t>
    <phoneticPr fontId="1" type="noConversion"/>
  </si>
  <si>
    <t>김태영</t>
  </si>
  <si>
    <t>김호용</t>
  </si>
  <si>
    <t xml:space="preserve">608호 </t>
  </si>
  <si>
    <t>이름</t>
    <phoneticPr fontId="1" type="noConversion"/>
  </si>
  <si>
    <t>6. 면접대기는 10월 21일, 22일 총 2일 모두 W13 우송타워 건물 608호 에서 진행됩니다.</t>
    <phoneticPr fontId="1" type="noConversion"/>
  </si>
  <si>
    <t>이소연</t>
    <phoneticPr fontId="1" type="noConversion"/>
  </si>
  <si>
    <t>김아린</t>
    <phoneticPr fontId="1" type="noConversion"/>
  </si>
  <si>
    <t>608호</t>
    <phoneticPr fontId="1" type="noConversion"/>
  </si>
  <si>
    <t xml:space="preserve">608호 </t>
    <phoneticPr fontId="1" type="noConversion"/>
  </si>
  <si>
    <t>이름</t>
    <phoneticPr fontId="1" type="noConversion"/>
  </si>
  <si>
    <r>
      <t xml:space="preserve">다른 지원 유형과의 면접시간 중복 및 차량 등의 이유로 인한 
면접 날짜 및 시간 변경 가능 기간 : 2022년 10월 05일(수요일) ~ 2022년 10월 12일(수) 까지 16:00까지 가능합니다 
최종면접시간 공지 : 2022년 10월 13일 목요일 11:00
※면접 날짜 및 시간변경 기간 이외에는 변경 불가하오니, 필히 해당 기간 내에 변경 해주시길 바랍니다. 
통화가 지연되는 경우 아래의 오픈카톡 방으로 연락 남겨주시면 빠르게 답변 드리겠습니다.
</t>
    </r>
    <r>
      <rPr>
        <b/>
        <sz val="12"/>
        <rFont val="맑은 고딕"/>
        <family val="3"/>
        <charset val="129"/>
        <scheme val="minor"/>
      </rPr>
      <t>오픈 카카오톡 주소: https://open.kakao.com/o/sj3phCEe</t>
    </r>
    <phoneticPr fontId="1" type="noConversion"/>
  </si>
  <si>
    <t xml:space="preserve">9. 우송타워 위치표시 </t>
    <phoneticPr fontId="1" type="noConversion"/>
  </si>
  <si>
    <t>8. 안내사항</t>
    <phoneticPr fontId="1" type="noConversion"/>
  </si>
  <si>
    <t xml:space="preserve">1. 원서접수증출력방법 (https://ipsi5.uwayapply.com/susi2/woosong/1/service/applyer.htm) 
2. 반드시 원서접수증과 신분증을 지참하셔야 합니다.
  - 신분증 인정범위 : 여권, 국가자격증, 주민등록번호가 기재된 학생증, 주민등록증, 등
 </t>
    <phoneticPr fontId="1" type="noConversion"/>
  </si>
  <si>
    <t xml:space="preserve">  학과사무실 전화 가능시간
9:00~18:00
학과사무실 점심시간
12:00~13:00
학과 사무실 전화번호 
042)630-9380
</t>
    <phoneticPr fontId="1" type="noConversion"/>
  </si>
  <si>
    <t>이*찬</t>
    <phoneticPr fontId="1" type="noConversion"/>
  </si>
  <si>
    <t>자기추천전형</t>
    <phoneticPr fontId="1" type="noConversion"/>
  </si>
  <si>
    <r>
      <t>일반</t>
    </r>
    <r>
      <rPr>
        <b/>
        <sz val="11"/>
        <color theme="1"/>
        <rFont val="맑은 고딕"/>
        <family val="3"/>
        <charset val="129"/>
      </rPr>
      <t>Ⅱ</t>
    </r>
    <r>
      <rPr>
        <b/>
        <sz val="11"/>
        <color theme="1"/>
        <rFont val="맑은 고딕"/>
        <family val="3"/>
        <charset val="129"/>
        <scheme val="minor"/>
      </rPr>
      <t xml:space="preserve">전형 </t>
    </r>
    <phoneticPr fontId="1" type="noConversion"/>
  </si>
  <si>
    <t>한성희</t>
    <phoneticPr fontId="1" type="noConversion"/>
  </si>
  <si>
    <t>신솔비</t>
    <phoneticPr fontId="1" type="noConversion"/>
  </si>
  <si>
    <t>임소형</t>
    <phoneticPr fontId="1" type="noConversion"/>
  </si>
  <si>
    <t>임채진</t>
    <phoneticPr fontId="1" type="noConversion"/>
  </si>
  <si>
    <t xml:space="preserve">박건준 </t>
    <phoneticPr fontId="1" type="noConversion"/>
  </si>
  <si>
    <t>권세연</t>
    <phoneticPr fontId="1" type="noConversion"/>
  </si>
  <si>
    <t>이상은</t>
    <phoneticPr fontId="1" type="noConversion"/>
  </si>
  <si>
    <t>남궁혜현</t>
    <phoneticPr fontId="1" type="noConversion"/>
  </si>
  <si>
    <t>김나은</t>
    <phoneticPr fontId="1" type="noConversion"/>
  </si>
  <si>
    <t xml:space="preserve">노수진 </t>
    <phoneticPr fontId="1" type="noConversion"/>
  </si>
  <si>
    <t>김기환</t>
    <phoneticPr fontId="1" type="noConversion"/>
  </si>
  <si>
    <t>신희람</t>
    <phoneticPr fontId="1" type="noConversion"/>
  </si>
  <si>
    <t>손민정</t>
    <phoneticPr fontId="1" type="noConversion"/>
  </si>
  <si>
    <t>이문혁</t>
    <phoneticPr fontId="1" type="noConversion"/>
  </si>
  <si>
    <t>허석현</t>
    <phoneticPr fontId="1" type="noConversion"/>
  </si>
  <si>
    <t>고상혁</t>
    <phoneticPr fontId="1" type="noConversion"/>
  </si>
  <si>
    <t>박소현</t>
    <phoneticPr fontId="1" type="noConversion"/>
  </si>
  <si>
    <t>이유찬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</si>
</sst>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1"/>
      <color theme="5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FF0000"/>
      <name val="맑은 고딕"/>
      <family val="2"/>
      <charset val="129"/>
      <scheme val="major"/>
    </font>
    <font>
      <b/>
      <sz val="11"/>
      <color theme="1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3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tted">
        <color indexed="22"/>
      </top>
      <bottom style="dotted">
        <color indexed="2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double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tted">
        <color indexed="2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0"/>
      </left>
      <right/>
      <top/>
      <bottom style="thin">
        <color theme="0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7" fillId="0" borderId="0">
      <alignment vertical="center"/>
    </xf>
  </cellStyleXfs>
  <cellXfs count="142">
    <xf numFmtId="0" fontId="0" fillId="0" borderId="0" xfId="0">
      <alignment vertical="center"/>
    </xf>
    <xf numFmtId="0" fontId="3" fillId="3" borderId="0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8" fillId="3" borderId="0" xfId="0" applyFont="1" applyFill="1">
      <alignment vertical="center"/>
    </xf>
    <xf numFmtId="0" fontId="8" fillId="3" borderId="0" xfId="0" applyFont="1" applyFill="1" applyAlignment="1">
      <alignment vertical="center"/>
    </xf>
    <xf numFmtId="0" fontId="11" fillId="3" borderId="0" xfId="0" applyFont="1" applyFill="1">
      <alignment vertical="center"/>
    </xf>
    <xf numFmtId="0" fontId="0" fillId="3" borderId="0" xfId="0" applyFill="1" applyBorder="1" applyAlignment="1">
      <alignment horizontal="center" vertical="center"/>
    </xf>
    <xf numFmtId="0" fontId="13" fillId="3" borderId="0" xfId="0" applyFont="1" applyFill="1">
      <alignment vertical="center"/>
    </xf>
    <xf numFmtId="0" fontId="14" fillId="3" borderId="0" xfId="0" applyFont="1" applyFill="1">
      <alignment vertical="center"/>
    </xf>
    <xf numFmtId="0" fontId="15" fillId="0" borderId="7" xfId="0" applyFont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15" fillId="3" borderId="7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 wrapText="1"/>
    </xf>
    <xf numFmtId="0" fontId="2" fillId="0" borderId="16" xfId="1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/>
    </xf>
    <xf numFmtId="0" fontId="3" fillId="7" borderId="24" xfId="0" applyFont="1" applyFill="1" applyBorder="1" applyAlignment="1">
      <alignment horizontal="center" vertical="center"/>
    </xf>
    <xf numFmtId="0" fontId="15" fillId="0" borderId="24" xfId="0" applyFont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15" fillId="9" borderId="24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7" fillId="3" borderId="2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8" fillId="0" borderId="7" xfId="1" applyFont="1" applyFill="1" applyBorder="1" applyAlignment="1">
      <alignment horizontal="center" vertical="center"/>
    </xf>
    <xf numFmtId="0" fontId="18" fillId="0" borderId="24" xfId="1" applyFont="1" applyFill="1" applyBorder="1" applyAlignment="1">
      <alignment horizontal="center" vertical="center"/>
    </xf>
    <xf numFmtId="0" fontId="18" fillId="0" borderId="19" xfId="1" applyFont="1" applyFill="1" applyBorder="1" applyAlignment="1">
      <alignment horizontal="center" vertical="center"/>
    </xf>
    <xf numFmtId="0" fontId="18" fillId="0" borderId="10" xfId="1" applyFont="1" applyFill="1" applyBorder="1" applyAlignment="1">
      <alignment horizontal="center" vertical="center"/>
    </xf>
    <xf numFmtId="0" fontId="18" fillId="0" borderId="16" xfId="1" applyFont="1" applyFill="1" applyBorder="1" applyAlignment="1">
      <alignment horizontal="center" vertical="center"/>
    </xf>
    <xf numFmtId="0" fontId="18" fillId="0" borderId="15" xfId="1" applyFont="1" applyFill="1" applyBorder="1" applyAlignment="1">
      <alignment horizontal="center" vertical="center"/>
    </xf>
    <xf numFmtId="0" fontId="18" fillId="9" borderId="7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18" fillId="0" borderId="9" xfId="1" applyFont="1" applyFill="1" applyBorder="1" applyAlignment="1">
      <alignment horizontal="center" vertical="center"/>
    </xf>
    <xf numFmtId="0" fontId="18" fillId="9" borderId="24" xfId="1" applyFont="1" applyFill="1" applyBorder="1" applyAlignment="1">
      <alignment horizontal="center" vertical="center"/>
    </xf>
    <xf numFmtId="0" fontId="18" fillId="0" borderId="13" xfId="1" applyFont="1" applyFill="1" applyBorder="1" applyAlignment="1">
      <alignment horizontal="center" vertical="center"/>
    </xf>
    <xf numFmtId="0" fontId="18" fillId="3" borderId="0" xfId="1" applyFont="1" applyFill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7" borderId="29" xfId="0" applyFont="1" applyFill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  <xf numFmtId="0" fontId="18" fillId="0" borderId="28" xfId="1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15" fillId="3" borderId="24" xfId="0" applyFont="1" applyFill="1" applyBorder="1" applyAlignment="1">
      <alignment horizontal="center" vertical="center" wrapText="1"/>
    </xf>
    <xf numFmtId="0" fontId="17" fillId="9" borderId="24" xfId="0" applyFont="1" applyFill="1" applyBorder="1" applyAlignment="1">
      <alignment horizontal="center" vertical="center" wrapText="1"/>
    </xf>
    <xf numFmtId="49" fontId="18" fillId="0" borderId="22" xfId="0" applyNumberFormat="1" applyFont="1" applyFill="1" applyBorder="1" applyAlignment="1">
      <alignment horizontal="center" vertical="center"/>
    </xf>
    <xf numFmtId="0" fontId="18" fillId="0" borderId="20" xfId="1" applyFont="1" applyFill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wrapText="1"/>
    </xf>
    <xf numFmtId="0" fontId="15" fillId="0" borderId="30" xfId="0" applyFont="1" applyFill="1" applyBorder="1" applyAlignment="1">
      <alignment horizontal="center" vertical="center" wrapText="1"/>
    </xf>
    <xf numFmtId="0" fontId="18" fillId="0" borderId="30" xfId="1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8" fillId="9" borderId="9" xfId="1" applyFont="1" applyFill="1" applyBorder="1" applyAlignment="1">
      <alignment horizontal="center" vertical="center"/>
    </xf>
    <xf numFmtId="0" fontId="18" fillId="9" borderId="15" xfId="1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vertical="center"/>
    </xf>
    <xf numFmtId="0" fontId="3" fillId="7" borderId="21" xfId="0" applyFont="1" applyFill="1" applyBorder="1" applyAlignment="1">
      <alignment vertical="center"/>
    </xf>
    <xf numFmtId="0" fontId="5" fillId="7" borderId="7" xfId="0" applyFont="1" applyFill="1" applyBorder="1" applyAlignment="1">
      <alignment vertical="center"/>
    </xf>
    <xf numFmtId="0" fontId="3" fillId="7" borderId="9" xfId="0" applyFont="1" applyFill="1" applyBorder="1" applyAlignment="1">
      <alignment horizontal="center" vertical="center"/>
    </xf>
    <xf numFmtId="0" fontId="3" fillId="7" borderId="31" xfId="0" applyFont="1" applyFill="1" applyBorder="1" applyAlignment="1">
      <alignment horizontal="center" vertical="center"/>
    </xf>
    <xf numFmtId="0" fontId="15" fillId="9" borderId="7" xfId="0" applyFont="1" applyFill="1" applyBorder="1" applyAlignment="1">
      <alignment horizontal="center" vertical="center" wrapText="1"/>
    </xf>
    <xf numFmtId="0" fontId="18" fillId="0" borderId="31" xfId="1" applyFont="1" applyFill="1" applyBorder="1" applyAlignment="1">
      <alignment horizontal="center" vertical="center"/>
    </xf>
    <xf numFmtId="0" fontId="15" fillId="0" borderId="20" xfId="0" applyFont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31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15" fillId="9" borderId="25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7" fillId="9" borderId="27" xfId="0" applyFont="1" applyFill="1" applyBorder="1" applyAlignment="1">
      <alignment horizontal="center" vertical="center" wrapText="1"/>
    </xf>
    <xf numFmtId="0" fontId="15" fillId="9" borderId="30" xfId="0" applyFont="1" applyFill="1" applyBorder="1" applyAlignment="1">
      <alignment horizontal="center" vertical="center" wrapText="1"/>
    </xf>
    <xf numFmtId="0" fontId="19" fillId="3" borderId="0" xfId="0" applyFont="1" applyFill="1" applyAlignment="1">
      <alignment vertical="center"/>
    </xf>
    <xf numFmtId="0" fontId="21" fillId="3" borderId="0" xfId="0" applyFont="1" applyFill="1">
      <alignment vertical="center"/>
    </xf>
    <xf numFmtId="0" fontId="9" fillId="3" borderId="0" xfId="0" applyFont="1" applyFill="1">
      <alignment vertical="center"/>
    </xf>
    <xf numFmtId="0" fontId="17" fillId="3" borderId="13" xfId="0" applyFont="1" applyFill="1" applyBorder="1" applyAlignment="1">
      <alignment horizontal="center" vertical="center"/>
    </xf>
    <xf numFmtId="0" fontId="15" fillId="9" borderId="29" xfId="0" applyFont="1" applyFill="1" applyBorder="1" applyAlignment="1">
      <alignment horizontal="center" vertical="center" wrapText="1"/>
    </xf>
    <xf numFmtId="0" fontId="18" fillId="9" borderId="29" xfId="1" applyFont="1" applyFill="1" applyBorder="1" applyAlignment="1">
      <alignment horizontal="center" vertical="center"/>
    </xf>
    <xf numFmtId="0" fontId="15" fillId="0" borderId="29" xfId="0" applyFont="1" applyBorder="1" applyAlignment="1">
      <alignment horizontal="center" vertical="center" wrapText="1"/>
    </xf>
    <xf numFmtId="0" fontId="18" fillId="0" borderId="29" xfId="1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18" fillId="0" borderId="33" xfId="1" applyFont="1" applyFill="1" applyBorder="1" applyAlignment="1">
      <alignment horizontal="center" vertical="center"/>
    </xf>
    <xf numFmtId="0" fontId="18" fillId="0" borderId="21" xfId="1" applyFont="1" applyFill="1" applyBorder="1" applyAlignment="1">
      <alignment horizontal="center" vertical="center"/>
    </xf>
    <xf numFmtId="0" fontId="18" fillId="0" borderId="32" xfId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18" fillId="9" borderId="0" xfId="1" applyFont="1" applyFill="1" applyBorder="1" applyAlignment="1">
      <alignment horizontal="center" vertical="center"/>
    </xf>
    <xf numFmtId="0" fontId="18" fillId="9" borderId="10" xfId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 wrapText="1"/>
    </xf>
    <xf numFmtId="0" fontId="15" fillId="9" borderId="32" xfId="0" applyFont="1" applyFill="1" applyBorder="1" applyAlignment="1">
      <alignment horizontal="center" vertical="center" wrapText="1"/>
    </xf>
    <xf numFmtId="0" fontId="15" fillId="9" borderId="10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16" fillId="6" borderId="0" xfId="0" applyFont="1" applyFill="1" applyAlignment="1">
      <alignment horizontal="center" vertical="center" wrapText="1"/>
    </xf>
    <xf numFmtId="0" fontId="16" fillId="6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left" vertical="center" wrapText="1"/>
    </xf>
    <xf numFmtId="0" fontId="8" fillId="3" borderId="0" xfId="0" applyFont="1" applyFill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31" fontId="4" fillId="2" borderId="25" xfId="0" applyNumberFormat="1" applyFont="1" applyFill="1" applyBorder="1" applyAlignment="1">
      <alignment horizontal="center" vertical="center"/>
    </xf>
    <xf numFmtId="31" fontId="4" fillId="2" borderId="26" xfId="0" applyNumberFormat="1" applyFont="1" applyFill="1" applyBorder="1" applyAlignment="1">
      <alignment horizontal="center" vertical="center"/>
    </xf>
    <xf numFmtId="31" fontId="4" fillId="2" borderId="27" xfId="0" applyNumberFormat="1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31" fontId="4" fillId="2" borderId="0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54750</xdr:colOff>
      <xdr:row>13</xdr:row>
      <xdr:rowOff>91385</xdr:rowOff>
    </xdr:from>
    <xdr:to>
      <xdr:col>6</xdr:col>
      <xdr:colOff>381000</xdr:colOff>
      <xdr:row>21</xdr:row>
      <xdr:rowOff>27877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481" y="3527712"/>
          <a:ext cx="3769904" cy="1680300"/>
        </a:xfrm>
        <a:prstGeom prst="rect">
          <a:avLst/>
        </a:prstGeom>
      </xdr:spPr>
    </xdr:pic>
    <xdr:clientData/>
  </xdr:twoCellAnchor>
  <xdr:twoCellAnchor editAs="oneCell">
    <xdr:from>
      <xdr:col>0</xdr:col>
      <xdr:colOff>590550</xdr:colOff>
      <xdr:row>6</xdr:row>
      <xdr:rowOff>152400</xdr:rowOff>
    </xdr:from>
    <xdr:to>
      <xdr:col>10</xdr:col>
      <xdr:colOff>618264</xdr:colOff>
      <xdr:row>9</xdr:row>
      <xdr:rowOff>180893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0550" y="1457325"/>
          <a:ext cx="6885714" cy="657143"/>
        </a:xfrm>
        <a:prstGeom prst="rect">
          <a:avLst/>
        </a:prstGeom>
      </xdr:spPr>
    </xdr:pic>
    <xdr:clientData/>
  </xdr:twoCellAnchor>
  <xdr:twoCellAnchor>
    <xdr:from>
      <xdr:col>1</xdr:col>
      <xdr:colOff>171449</xdr:colOff>
      <xdr:row>7</xdr:row>
      <xdr:rowOff>114300</xdr:rowOff>
    </xdr:from>
    <xdr:to>
      <xdr:col>7</xdr:col>
      <xdr:colOff>190500</xdr:colOff>
      <xdr:row>9</xdr:row>
      <xdr:rowOff>47625</xdr:rowOff>
    </xdr:to>
    <xdr:sp macro="" textlink="">
      <xdr:nvSpPr>
        <xdr:cNvPr id="9" name="직사각형 8"/>
        <xdr:cNvSpPr/>
      </xdr:nvSpPr>
      <xdr:spPr>
        <a:xfrm>
          <a:off x="857249" y="1628775"/>
          <a:ext cx="4133851" cy="3524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647700</xdr:colOff>
      <xdr:row>50</xdr:row>
      <xdr:rowOff>9525</xdr:rowOff>
    </xdr:from>
    <xdr:to>
      <xdr:col>10</xdr:col>
      <xdr:colOff>9525</xdr:colOff>
      <xdr:row>75</xdr:row>
      <xdr:rowOff>208421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7700" y="12458700"/>
          <a:ext cx="6219825" cy="5437646"/>
        </a:xfrm>
        <a:prstGeom prst="rect">
          <a:avLst/>
        </a:prstGeom>
      </xdr:spPr>
    </xdr:pic>
    <xdr:clientData/>
  </xdr:twoCellAnchor>
  <xdr:twoCellAnchor>
    <xdr:from>
      <xdr:col>2</xdr:col>
      <xdr:colOff>676275</xdr:colOff>
      <xdr:row>70</xdr:row>
      <xdr:rowOff>47624</xdr:rowOff>
    </xdr:from>
    <xdr:to>
      <xdr:col>3</xdr:col>
      <xdr:colOff>666750</xdr:colOff>
      <xdr:row>73</xdr:row>
      <xdr:rowOff>76199</xdr:rowOff>
    </xdr:to>
    <xdr:sp macro="" textlink="">
      <xdr:nvSpPr>
        <xdr:cNvPr id="13" name="타원 12"/>
        <xdr:cNvSpPr/>
      </xdr:nvSpPr>
      <xdr:spPr>
        <a:xfrm>
          <a:off x="2047875" y="15678149"/>
          <a:ext cx="676275" cy="6572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6"/>
  <sheetViews>
    <sheetView tabSelected="1" zoomScaleNormal="100" workbookViewId="0">
      <selection activeCell="L81" sqref="L81"/>
    </sheetView>
  </sheetViews>
  <sheetFormatPr defaultRowHeight="16.5"/>
  <cols>
    <col min="1" max="14" width="9" style="2"/>
    <col min="15" max="15" width="9.5" style="2" customWidth="1"/>
    <col min="16" max="18" width="9" style="2"/>
    <col min="19" max="19" width="7.75" style="2" customWidth="1"/>
    <col min="20" max="16384" width="9" style="2"/>
  </cols>
  <sheetData>
    <row r="1" spans="2:14" ht="17.25" thickBot="1"/>
    <row r="2" spans="2:14" ht="17.25" customHeight="1" thickTop="1">
      <c r="B2" s="116" t="s">
        <v>0</v>
      </c>
      <c r="C2" s="117"/>
      <c r="D2" s="117"/>
      <c r="E2" s="117"/>
      <c r="F2" s="117"/>
      <c r="G2" s="117"/>
      <c r="H2" s="117"/>
      <c r="I2" s="117"/>
      <c r="J2" s="117"/>
      <c r="K2" s="117"/>
      <c r="L2" s="118"/>
      <c r="M2" s="6"/>
      <c r="N2" s="6"/>
    </row>
    <row r="3" spans="2:14" ht="17.25" customHeight="1" thickBot="1">
      <c r="B3" s="119"/>
      <c r="C3" s="120"/>
      <c r="D3" s="120"/>
      <c r="E3" s="120"/>
      <c r="F3" s="120"/>
      <c r="G3" s="120"/>
      <c r="H3" s="120"/>
      <c r="I3" s="120"/>
      <c r="J3" s="120"/>
      <c r="K3" s="120"/>
      <c r="L3" s="121"/>
      <c r="M3" s="6"/>
      <c r="N3" s="6"/>
    </row>
    <row r="4" spans="2:14" ht="15.75" customHeight="1" thickTop="1"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</row>
    <row r="5" spans="2:14" s="7" customFormat="1" ht="17.25" customHeight="1">
      <c r="B5" s="2" t="s">
        <v>2</v>
      </c>
      <c r="C5" s="2"/>
      <c r="D5" s="2"/>
      <c r="E5" s="2"/>
      <c r="F5" s="2"/>
      <c r="G5" s="2"/>
      <c r="H5" s="2"/>
      <c r="I5" s="2"/>
      <c r="J5" s="2"/>
    </row>
    <row r="6" spans="2:14" s="7" customFormat="1"/>
    <row r="7" spans="2:14" s="7" customFormat="1"/>
    <row r="8" spans="2:14" s="7" customFormat="1"/>
    <row r="9" spans="2:14" s="7" customFormat="1"/>
    <row r="10" spans="2:14" s="7" customFormat="1"/>
    <row r="11" spans="2:14" s="7" customFormat="1"/>
    <row r="12" spans="2:14" s="7" customFormat="1"/>
    <row r="13" spans="2:14" s="7" customFormat="1">
      <c r="B13" s="8" t="s">
        <v>10</v>
      </c>
      <c r="C13" s="8"/>
      <c r="D13" s="8"/>
      <c r="E13" s="8"/>
      <c r="F13" s="8"/>
      <c r="G13" s="8"/>
      <c r="H13" s="8"/>
      <c r="I13" s="8"/>
      <c r="J13" s="8"/>
    </row>
    <row r="14" spans="2:14" s="7" customFormat="1">
      <c r="B14" s="8"/>
      <c r="C14" s="8"/>
      <c r="D14" s="8"/>
      <c r="E14" s="8"/>
      <c r="F14" s="8"/>
      <c r="G14" s="8"/>
      <c r="H14" s="8"/>
      <c r="I14" s="8"/>
      <c r="J14" s="8"/>
    </row>
    <row r="15" spans="2:14" s="7" customFormat="1">
      <c r="B15" s="8"/>
      <c r="C15" s="8"/>
      <c r="D15" s="8"/>
      <c r="E15" s="8"/>
      <c r="F15" s="8"/>
      <c r="G15" s="8"/>
    </row>
    <row r="16" spans="2:14" s="7" customFormat="1" ht="20.25">
      <c r="B16" s="8"/>
      <c r="C16" s="8"/>
      <c r="D16" s="8"/>
      <c r="E16" s="8"/>
      <c r="F16" s="8"/>
      <c r="G16" s="8"/>
      <c r="H16" s="122" t="s">
        <v>7</v>
      </c>
      <c r="I16" s="122"/>
      <c r="J16" s="122"/>
    </row>
    <row r="17" spans="2:12" s="7" customFormat="1">
      <c r="B17" s="8"/>
      <c r="C17" s="8"/>
      <c r="D17" s="8"/>
      <c r="E17" s="8"/>
      <c r="F17" s="8"/>
      <c r="G17" s="8"/>
      <c r="H17" s="10" t="s">
        <v>9</v>
      </c>
      <c r="I17" s="8"/>
      <c r="J17" s="8"/>
    </row>
    <row r="18" spans="2:12" s="7" customFormat="1">
      <c r="B18" s="8"/>
      <c r="C18" s="8"/>
      <c r="D18" s="8"/>
      <c r="E18" s="8"/>
      <c r="F18" s="8"/>
      <c r="G18" s="8"/>
      <c r="H18" s="10" t="s">
        <v>8</v>
      </c>
      <c r="I18" s="8"/>
      <c r="J18" s="8"/>
    </row>
    <row r="19" spans="2:12" s="7" customFormat="1">
      <c r="B19" s="8"/>
      <c r="C19" s="8"/>
      <c r="D19" s="8"/>
      <c r="E19" s="8"/>
      <c r="F19" s="8"/>
      <c r="G19" s="8"/>
      <c r="H19" s="10" t="s">
        <v>11</v>
      </c>
      <c r="I19" s="8"/>
      <c r="J19" s="8"/>
    </row>
    <row r="20" spans="2:12" s="7" customFormat="1">
      <c r="B20" s="8"/>
      <c r="C20" s="8"/>
      <c r="D20" s="8"/>
      <c r="E20" s="8"/>
      <c r="F20" s="8"/>
      <c r="G20" s="8"/>
      <c r="H20" s="12" t="s">
        <v>12</v>
      </c>
      <c r="I20" s="8"/>
      <c r="J20" s="8"/>
    </row>
    <row r="21" spans="2:12" s="7" customFormat="1">
      <c r="B21" s="8"/>
      <c r="C21" s="8"/>
      <c r="D21" s="8"/>
      <c r="E21" s="8"/>
      <c r="F21" s="8"/>
      <c r="G21" s="8"/>
      <c r="H21" s="12" t="s">
        <v>13</v>
      </c>
      <c r="I21" s="8"/>
      <c r="J21" s="8"/>
    </row>
    <row r="22" spans="2:12" s="7" customFormat="1">
      <c r="B22" s="8"/>
      <c r="C22" s="8"/>
      <c r="D22" s="8"/>
      <c r="E22" s="8"/>
      <c r="F22" s="8"/>
      <c r="G22" s="8"/>
      <c r="H22" s="8"/>
      <c r="I22" s="8"/>
      <c r="J22" s="8"/>
    </row>
    <row r="23" spans="2:12" s="7" customFormat="1">
      <c r="B23" s="2" t="s">
        <v>1</v>
      </c>
      <c r="C23" s="2"/>
      <c r="D23" s="2"/>
      <c r="E23" s="2"/>
      <c r="F23" s="2"/>
      <c r="G23" s="2"/>
      <c r="H23" s="2"/>
      <c r="I23" s="2"/>
      <c r="J23" s="2"/>
    </row>
    <row r="24" spans="2:12" s="7" customFormat="1">
      <c r="B24" s="2" t="s">
        <v>18</v>
      </c>
      <c r="C24" s="2"/>
      <c r="D24" s="2"/>
      <c r="E24" s="2"/>
      <c r="F24" s="2"/>
      <c r="G24" s="2"/>
      <c r="H24" s="2"/>
      <c r="I24" s="2"/>
      <c r="J24" s="2"/>
    </row>
    <row r="25" spans="2:12" s="7" customFormat="1">
      <c r="B25" s="2"/>
      <c r="C25" s="2"/>
      <c r="D25" s="2"/>
      <c r="E25" s="2"/>
      <c r="F25" s="2"/>
      <c r="G25" s="2"/>
      <c r="H25" s="2"/>
      <c r="I25" s="2"/>
      <c r="J25" s="2"/>
    </row>
    <row r="26" spans="2:12" s="7" customFormat="1"/>
    <row r="27" spans="2:12" s="7" customFormat="1">
      <c r="B27" s="2" t="s">
        <v>16</v>
      </c>
      <c r="C27" s="2"/>
      <c r="D27" s="2"/>
      <c r="E27" s="2"/>
      <c r="F27" s="2"/>
      <c r="G27" s="2"/>
      <c r="H27" s="2"/>
      <c r="I27" s="2"/>
      <c r="J27" s="2"/>
      <c r="K27" s="2"/>
    </row>
    <row r="28" spans="2:12" s="7" customFormat="1">
      <c r="B28" s="2" t="s">
        <v>21</v>
      </c>
      <c r="C28" s="2"/>
      <c r="D28" s="2"/>
      <c r="E28" s="2"/>
      <c r="F28" s="2"/>
      <c r="G28" s="2"/>
      <c r="H28" s="2"/>
      <c r="I28" s="2"/>
      <c r="J28" s="2"/>
      <c r="K28" s="2"/>
    </row>
    <row r="29" spans="2:12" s="7" customFormat="1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2:12" s="7" customFormat="1" ht="20.25">
      <c r="B30" s="13" t="s">
        <v>14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</row>
    <row r="31" spans="2:12" s="7" customFormat="1"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2:12" s="7" customFormat="1">
      <c r="B32" s="2" t="s">
        <v>19</v>
      </c>
      <c r="C32" s="2"/>
      <c r="D32" s="2"/>
      <c r="E32" s="2"/>
      <c r="F32" s="2"/>
      <c r="G32" s="2"/>
      <c r="H32" s="2"/>
      <c r="I32" s="2"/>
      <c r="J32" s="2"/>
      <c r="K32" s="2"/>
    </row>
    <row r="33" spans="1:19" s="7" customFormat="1" ht="23.25" customHeight="1"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9" s="7" customFormat="1" ht="51" customHeight="1">
      <c r="B34" s="123" t="s">
        <v>163</v>
      </c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5" t="s">
        <v>167</v>
      </c>
      <c r="Q34" s="126"/>
      <c r="R34" s="126"/>
      <c r="S34" s="126"/>
    </row>
    <row r="35" spans="1:19" s="7" customFormat="1" ht="20.25" customHeight="1"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6"/>
      <c r="Q35" s="126"/>
      <c r="R35" s="126"/>
      <c r="S35" s="126"/>
    </row>
    <row r="36" spans="1:19" s="7" customFormat="1" ht="20.25" customHeight="1"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6"/>
      <c r="Q36" s="126"/>
      <c r="R36" s="126"/>
      <c r="S36" s="126"/>
    </row>
    <row r="37" spans="1:19" s="7" customFormat="1" ht="35.25" customHeight="1"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6"/>
      <c r="Q37" s="126"/>
      <c r="R37" s="126"/>
      <c r="S37" s="126"/>
    </row>
    <row r="38" spans="1:19" s="7" customFormat="1"/>
    <row r="39" spans="1:19" s="7" customFormat="1">
      <c r="B39" s="9" t="s">
        <v>15</v>
      </c>
    </row>
    <row r="40" spans="1:19" s="7" customFormat="1"/>
    <row r="41" spans="1:19" s="7" customFormat="1"/>
    <row r="42" spans="1:19" s="7" customFormat="1">
      <c r="B42" s="9" t="s">
        <v>157</v>
      </c>
      <c r="C42" s="9"/>
      <c r="D42" s="9"/>
      <c r="E42" s="9"/>
      <c r="F42" s="9"/>
      <c r="G42" s="9"/>
      <c r="H42" s="9"/>
      <c r="I42" s="9"/>
    </row>
    <row r="43" spans="1:19" s="7" customFormat="1">
      <c r="B43" s="9"/>
      <c r="C43" s="9"/>
      <c r="D43" s="9"/>
      <c r="E43" s="9"/>
      <c r="F43" s="9"/>
      <c r="G43" s="9"/>
      <c r="H43" s="9"/>
      <c r="I43" s="9"/>
    </row>
    <row r="44" spans="1:19" s="7" customFormat="1">
      <c r="B44" s="9"/>
      <c r="C44" s="9"/>
      <c r="D44" s="9"/>
      <c r="E44" s="9"/>
      <c r="F44" s="9"/>
      <c r="G44" s="9"/>
      <c r="H44" s="9"/>
      <c r="I44" s="9"/>
    </row>
    <row r="45" spans="1:19" s="7" customFormat="1">
      <c r="B45" s="9" t="s">
        <v>17</v>
      </c>
      <c r="C45" s="9"/>
      <c r="D45" s="9"/>
      <c r="E45" s="9"/>
      <c r="F45" s="9"/>
      <c r="G45" s="9"/>
      <c r="H45" s="9"/>
      <c r="I45" s="9"/>
    </row>
    <row r="46" spans="1:19" s="7" customFormat="1"/>
    <row r="47" spans="1:19" s="7" customFormat="1" ht="29.25" customHeight="1">
      <c r="A47" s="97"/>
      <c r="B47" s="98" t="s">
        <v>165</v>
      </c>
      <c r="C47" s="99"/>
      <c r="D47" s="99"/>
      <c r="E47" s="99"/>
      <c r="F47" s="99"/>
      <c r="G47" s="99"/>
      <c r="H47" s="99"/>
      <c r="I47" s="99"/>
      <c r="J47" s="97"/>
      <c r="K47" s="97"/>
      <c r="L47" s="97"/>
      <c r="M47" s="97"/>
      <c r="N47" s="97"/>
      <c r="O47" s="97"/>
    </row>
    <row r="48" spans="1:19" s="7" customFormat="1" ht="67.5" customHeight="1">
      <c r="A48" s="97"/>
      <c r="B48" s="127" t="s">
        <v>166</v>
      </c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</row>
    <row r="49" spans="2:3" s="7" customFormat="1" ht="30.75" customHeight="1">
      <c r="B49" s="22" t="s">
        <v>164</v>
      </c>
      <c r="C49" s="9"/>
    </row>
    <row r="50" spans="2:3" s="7" customFormat="1"/>
    <row r="51" spans="2:3" s="7" customFormat="1"/>
    <row r="52" spans="2:3" s="7" customFormat="1"/>
    <row r="53" spans="2:3" s="7" customFormat="1"/>
    <row r="54" spans="2:3" s="7" customFormat="1"/>
    <row r="55" spans="2:3" s="7" customFormat="1"/>
    <row r="56" spans="2:3" s="7" customFormat="1"/>
    <row r="57" spans="2:3" s="7" customFormat="1"/>
    <row r="58" spans="2:3" s="7" customFormat="1"/>
    <row r="59" spans="2:3" s="7" customFormat="1"/>
    <row r="60" spans="2:3" s="7" customFormat="1"/>
    <row r="61" spans="2:3" s="7" customFormat="1"/>
    <row r="62" spans="2:3" s="7" customFormat="1"/>
    <row r="63" spans="2:3" s="7" customFormat="1"/>
    <row r="64" spans="2:3" s="7" customFormat="1"/>
    <row r="65" s="7" customFormat="1"/>
    <row r="66" s="7" customFormat="1"/>
  </sheetData>
  <mergeCells count="6">
    <mergeCell ref="B2:L3"/>
    <mergeCell ref="H16:J16"/>
    <mergeCell ref="B34:O37"/>
    <mergeCell ref="P34:S37"/>
    <mergeCell ref="B48:O48"/>
    <mergeCell ref="B4:L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4"/>
  <sheetViews>
    <sheetView topLeftCell="A4" zoomScale="106" zoomScaleNormal="106" zoomScaleSheetLayoutView="40" workbookViewId="0">
      <selection activeCell="V10" sqref="V10:W10"/>
    </sheetView>
  </sheetViews>
  <sheetFormatPr defaultRowHeight="16.5"/>
  <cols>
    <col min="1" max="1" width="6.75" style="5" customWidth="1"/>
    <col min="2" max="2" width="12.625" style="5" customWidth="1"/>
    <col min="3" max="3" width="12.625" style="11" customWidth="1"/>
    <col min="4" max="4" width="12.125" style="5" hidden="1" customWidth="1"/>
    <col min="5" max="5" width="1.375" style="5" customWidth="1"/>
    <col min="6" max="6" width="12.625" style="5" customWidth="1"/>
    <col min="7" max="7" width="12.625" style="11" customWidth="1"/>
    <col min="8" max="8" width="11.5" style="5" hidden="1" customWidth="1"/>
    <col min="9" max="9" width="1.375" style="5" customWidth="1"/>
    <col min="10" max="10" width="12.625" style="5" customWidth="1"/>
    <col min="11" max="11" width="12.625" style="11" customWidth="1"/>
    <col min="12" max="12" width="12.125" style="5" hidden="1" customWidth="1"/>
    <col min="13" max="13" width="1.375" style="5" customWidth="1"/>
    <col min="14" max="14" width="11.625" style="5" bestFit="1" customWidth="1"/>
    <col min="15" max="15" width="11.625" style="11" customWidth="1"/>
    <col min="16" max="16" width="12.875" style="5" hidden="1" customWidth="1"/>
    <col min="17" max="17" width="1.75" style="5" customWidth="1"/>
    <col min="18" max="18" width="11.375" style="5" customWidth="1"/>
    <col min="19" max="19" width="11.375" style="11" customWidth="1"/>
    <col min="20" max="20" width="9" style="5" hidden="1" customWidth="1"/>
    <col min="21" max="21" width="1.75" style="5" customWidth="1"/>
    <col min="22" max="22" width="15.375" style="5" customWidth="1"/>
    <col min="23" max="23" width="15.25" style="11" customWidth="1"/>
    <col min="24" max="24" width="9" style="5" hidden="1" customWidth="1"/>
    <col min="25" max="25" width="9" style="5"/>
    <col min="26" max="26" width="13.25" style="5" bestFit="1" customWidth="1"/>
    <col min="27" max="16384" width="9" style="5"/>
  </cols>
  <sheetData>
    <row r="1" spans="1:26">
      <c r="J1" s="11"/>
      <c r="V1" s="1"/>
      <c r="W1" s="1"/>
    </row>
    <row r="2" spans="1:26" ht="48" customHeight="1">
      <c r="B2" s="134" t="s">
        <v>22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6"/>
    </row>
    <row r="3" spans="1:26" ht="14.25" customHeight="1" thickBot="1">
      <c r="B3" s="40"/>
      <c r="C3" s="4"/>
      <c r="D3" s="4"/>
      <c r="E3" s="4"/>
      <c r="F3" s="40"/>
      <c r="G3" s="4"/>
      <c r="H3" s="4"/>
      <c r="I3" s="4"/>
      <c r="J3" s="40"/>
      <c r="K3" s="4"/>
      <c r="L3" s="4"/>
      <c r="M3" s="4"/>
      <c r="N3" s="41"/>
      <c r="O3" s="1"/>
      <c r="P3" s="1"/>
      <c r="Q3" s="1"/>
      <c r="R3" s="41"/>
      <c r="S3" s="1"/>
      <c r="T3" s="1"/>
      <c r="U3" s="1"/>
      <c r="V3" s="41"/>
      <c r="W3" s="1"/>
      <c r="X3" s="1"/>
    </row>
    <row r="4" spans="1:26" ht="24.75" customHeight="1" thickTop="1" thickBot="1">
      <c r="A4" s="1"/>
      <c r="B4" s="137" t="s">
        <v>3</v>
      </c>
      <c r="C4" s="137"/>
      <c r="D4" s="137"/>
      <c r="E4" s="16"/>
      <c r="F4" s="137" t="s">
        <v>37</v>
      </c>
      <c r="G4" s="137"/>
      <c r="H4" s="137"/>
      <c r="I4" s="16"/>
      <c r="J4" s="137" t="s">
        <v>20</v>
      </c>
      <c r="K4" s="137"/>
      <c r="L4" s="137"/>
      <c r="M4" s="16"/>
      <c r="N4" s="137" t="s">
        <v>25</v>
      </c>
      <c r="O4" s="138"/>
      <c r="P4" s="138"/>
      <c r="Q4" s="42"/>
      <c r="R4" s="139" t="s">
        <v>26</v>
      </c>
      <c r="S4" s="139"/>
      <c r="T4" s="137"/>
      <c r="U4" s="43"/>
      <c r="V4" s="132" t="s">
        <v>96</v>
      </c>
      <c r="W4" s="132"/>
      <c r="X4" s="133"/>
    </row>
    <row r="5" spans="1:26" ht="21.75" customHeight="1" thickTop="1">
      <c r="A5" s="1"/>
      <c r="B5" s="24" t="s">
        <v>4</v>
      </c>
      <c r="C5" s="24" t="s">
        <v>5</v>
      </c>
      <c r="D5" s="24" t="s">
        <v>5</v>
      </c>
      <c r="E5" s="60"/>
      <c r="F5" s="24" t="s">
        <v>4</v>
      </c>
      <c r="G5" s="24" t="s">
        <v>5</v>
      </c>
      <c r="H5" s="24" t="s">
        <v>5</v>
      </c>
      <c r="I5" s="60"/>
      <c r="J5" s="24" t="s">
        <v>4</v>
      </c>
      <c r="K5" s="24" t="s">
        <v>5</v>
      </c>
      <c r="L5" s="24" t="s">
        <v>5</v>
      </c>
      <c r="M5" s="60"/>
      <c r="N5" s="24" t="s">
        <v>4</v>
      </c>
      <c r="O5" s="24" t="s">
        <v>5</v>
      </c>
      <c r="P5" s="24" t="s">
        <v>5</v>
      </c>
      <c r="Q5" s="1"/>
      <c r="R5" s="24" t="s">
        <v>4</v>
      </c>
      <c r="S5" s="24" t="s">
        <v>5</v>
      </c>
      <c r="T5" s="24" t="s">
        <v>5</v>
      </c>
      <c r="U5" s="1"/>
      <c r="V5" s="61" t="s">
        <v>4</v>
      </c>
      <c r="W5" s="61" t="s">
        <v>5</v>
      </c>
      <c r="X5" s="61" t="s">
        <v>5</v>
      </c>
    </row>
    <row r="6" spans="1:26" ht="21.75" customHeight="1">
      <c r="A6" s="1"/>
      <c r="B6" s="32" t="s">
        <v>6</v>
      </c>
      <c r="C6" s="32" t="s">
        <v>161</v>
      </c>
      <c r="D6" s="32" t="s">
        <v>155</v>
      </c>
      <c r="E6" s="75"/>
      <c r="F6" s="32" t="s">
        <v>6</v>
      </c>
      <c r="G6" s="32" t="s">
        <v>161</v>
      </c>
      <c r="H6" s="32" t="s">
        <v>155</v>
      </c>
      <c r="I6" s="75"/>
      <c r="J6" s="32" t="s">
        <v>6</v>
      </c>
      <c r="K6" s="32" t="s">
        <v>155</v>
      </c>
      <c r="L6" s="32" t="s">
        <v>155</v>
      </c>
      <c r="M6" s="75"/>
      <c r="N6" s="32" t="s">
        <v>6</v>
      </c>
      <c r="O6" s="32" t="s">
        <v>155</v>
      </c>
      <c r="P6" s="32" t="s">
        <v>155</v>
      </c>
      <c r="Q6" s="54"/>
      <c r="R6" s="32" t="s">
        <v>6</v>
      </c>
      <c r="S6" s="32" t="s">
        <v>161</v>
      </c>
      <c r="T6" s="32" t="s">
        <v>155</v>
      </c>
      <c r="U6" s="54"/>
      <c r="V6" s="32" t="s">
        <v>6</v>
      </c>
      <c r="W6" s="32" t="s">
        <v>155</v>
      </c>
      <c r="X6" s="32" t="s">
        <v>155</v>
      </c>
    </row>
    <row r="7" spans="1:26" ht="18" customHeight="1">
      <c r="B7" s="88">
        <v>3004559011</v>
      </c>
      <c r="C7" s="33" t="str">
        <f>REPLACE(D7,2,1,"*")</f>
        <v xml:space="preserve">노*연 </v>
      </c>
      <c r="D7" s="69" t="s">
        <v>28</v>
      </c>
      <c r="E7" s="57"/>
      <c r="F7" s="62">
        <v>3004559015</v>
      </c>
      <c r="G7" s="62" t="str">
        <f>REPLACE(H7,2,1,"*")</f>
        <v>김*민</v>
      </c>
      <c r="H7" s="25" t="s">
        <v>30</v>
      </c>
      <c r="I7" s="70"/>
      <c r="J7" s="71">
        <v>3004559001</v>
      </c>
      <c r="K7" s="33" t="str">
        <f>REPLACE(L7,2,1,"*")</f>
        <v>김*지</v>
      </c>
      <c r="L7" s="72" t="s">
        <v>47</v>
      </c>
      <c r="M7" s="73"/>
      <c r="N7" s="71">
        <v>3004559002</v>
      </c>
      <c r="O7" s="71" t="str">
        <f>REPLACE(P7,2,1,"*")</f>
        <v>이*혁</v>
      </c>
      <c r="P7" s="72" t="s">
        <v>184</v>
      </c>
      <c r="Q7" s="74"/>
      <c r="R7" s="71">
        <v>3004559017</v>
      </c>
      <c r="S7" s="71" t="str">
        <f>REPLACE(T7,2,1,"*")</f>
        <v>이*원</v>
      </c>
      <c r="T7" s="72" t="s">
        <v>57</v>
      </c>
      <c r="U7" s="74"/>
      <c r="V7" s="71">
        <v>3004559069</v>
      </c>
      <c r="W7" s="71" t="str">
        <f>REPLACE(X7,2,1,"*")</f>
        <v>배*서</v>
      </c>
      <c r="X7" s="72" t="s">
        <v>97</v>
      </c>
      <c r="Z7" s="130" t="s">
        <v>170</v>
      </c>
    </row>
    <row r="8" spans="1:26">
      <c r="A8" s="11"/>
      <c r="B8" s="78">
        <v>3004559016</v>
      </c>
      <c r="C8" s="33" t="str">
        <f t="shared" ref="C8:C21" si="0">REPLACE(D8,2,1,"*")</f>
        <v>서*</v>
      </c>
      <c r="D8" s="80" t="s">
        <v>29</v>
      </c>
      <c r="E8" s="44"/>
      <c r="F8" s="14">
        <v>3004559021</v>
      </c>
      <c r="G8" s="62" t="str">
        <f t="shared" ref="G8:G20" si="1">REPLACE(H8,2,1,"*")</f>
        <v>조*솔</v>
      </c>
      <c r="H8" s="18" t="s">
        <v>32</v>
      </c>
      <c r="I8" s="55"/>
      <c r="J8" s="34">
        <v>3004559007</v>
      </c>
      <c r="K8" s="33" t="str">
        <f t="shared" ref="K8:K18" si="2">REPLACE(L8,2,1,"*")</f>
        <v>김*경</v>
      </c>
      <c r="L8" s="34" t="s">
        <v>51</v>
      </c>
      <c r="M8" s="45"/>
      <c r="N8" s="34">
        <v>3004559012</v>
      </c>
      <c r="O8" s="71" t="str">
        <f t="shared" ref="O8:O21" si="3">REPLACE(P8,2,1,"*")</f>
        <v>손*규</v>
      </c>
      <c r="P8" s="34" t="s">
        <v>54</v>
      </c>
      <c r="Q8" s="54"/>
      <c r="R8" s="34">
        <v>3004559030</v>
      </c>
      <c r="S8" s="71" t="str">
        <f t="shared" ref="S8:S19" si="4">REPLACE(T8,2,1,"*")</f>
        <v>김*이</v>
      </c>
      <c r="T8" s="34" t="s">
        <v>66</v>
      </c>
      <c r="U8" s="54"/>
      <c r="V8" s="34">
        <v>3004559089</v>
      </c>
      <c r="W8" s="71" t="str">
        <f t="shared" ref="W8:W13" si="5">REPLACE(X8,2,1,"*")</f>
        <v>김*빈</v>
      </c>
      <c r="X8" s="34" t="s">
        <v>112</v>
      </c>
      <c r="Z8" s="130"/>
    </row>
    <row r="9" spans="1:26">
      <c r="A9" s="11"/>
      <c r="B9" s="78">
        <v>3004559022</v>
      </c>
      <c r="C9" s="33" t="str">
        <f t="shared" si="0"/>
        <v>정*민</v>
      </c>
      <c r="D9" s="80" t="s">
        <v>31</v>
      </c>
      <c r="E9" s="44"/>
      <c r="F9" s="19">
        <v>3004559006</v>
      </c>
      <c r="G9" s="62" t="str">
        <f t="shared" si="1"/>
        <v>오*영</v>
      </c>
      <c r="H9" s="18" t="s">
        <v>50</v>
      </c>
      <c r="I9" s="55"/>
      <c r="J9" s="45">
        <v>3004559008</v>
      </c>
      <c r="K9" s="33" t="str">
        <f t="shared" si="2"/>
        <v>서*하</v>
      </c>
      <c r="L9" s="45" t="s">
        <v>52</v>
      </c>
      <c r="M9" s="45"/>
      <c r="N9" s="45">
        <v>3004559019</v>
      </c>
      <c r="O9" s="71" t="str">
        <f t="shared" si="3"/>
        <v>변*석</v>
      </c>
      <c r="P9" s="45" t="s">
        <v>59</v>
      </c>
      <c r="Q9" s="54"/>
      <c r="R9" s="45">
        <v>3004559058</v>
      </c>
      <c r="S9" s="71" t="str">
        <f t="shared" si="4"/>
        <v>이*윤</v>
      </c>
      <c r="T9" s="45" t="s">
        <v>87</v>
      </c>
      <c r="U9" s="54"/>
      <c r="V9" s="45">
        <v>3004559097</v>
      </c>
      <c r="W9" s="71" t="str">
        <f t="shared" si="5"/>
        <v>김*훈</v>
      </c>
      <c r="X9" s="45" t="s">
        <v>113</v>
      </c>
      <c r="Z9" s="131" t="s">
        <v>169</v>
      </c>
    </row>
    <row r="10" spans="1:26">
      <c r="A10" s="11"/>
      <c r="B10" s="78">
        <v>3004559046</v>
      </c>
      <c r="C10" s="33" t="str">
        <f t="shared" si="0"/>
        <v>이*채</v>
      </c>
      <c r="D10" s="80" t="s">
        <v>33</v>
      </c>
      <c r="E10" s="44"/>
      <c r="F10" s="67">
        <v>3004559010</v>
      </c>
      <c r="G10" s="62" t="str">
        <f t="shared" si="1"/>
        <v>박*은</v>
      </c>
      <c r="H10" s="30" t="s">
        <v>53</v>
      </c>
      <c r="I10" s="55"/>
      <c r="J10" s="45">
        <v>3004559013</v>
      </c>
      <c r="K10" s="33" t="str">
        <f t="shared" si="2"/>
        <v>박*연</v>
      </c>
      <c r="L10" s="45" t="s">
        <v>55</v>
      </c>
      <c r="M10" s="45"/>
      <c r="N10" s="45">
        <v>3004559039</v>
      </c>
      <c r="O10" s="71" t="str">
        <f t="shared" si="3"/>
        <v>김*현</v>
      </c>
      <c r="P10" s="45" t="s">
        <v>74</v>
      </c>
      <c r="Q10" s="54"/>
      <c r="R10" s="45">
        <v>3004559060</v>
      </c>
      <c r="S10" s="71" t="str">
        <f t="shared" si="4"/>
        <v>신*</v>
      </c>
      <c r="T10" s="45" t="s">
        <v>89</v>
      </c>
      <c r="U10" s="54"/>
      <c r="V10" s="56">
        <v>3001559032</v>
      </c>
      <c r="W10" s="96" t="str">
        <f t="shared" si="5"/>
        <v>한*희</v>
      </c>
      <c r="X10" s="56" t="s">
        <v>101</v>
      </c>
      <c r="Z10" s="131"/>
    </row>
    <row r="11" spans="1:26">
      <c r="A11" s="11"/>
      <c r="B11" s="78">
        <v>3004559027</v>
      </c>
      <c r="C11" s="33" t="str">
        <f t="shared" si="0"/>
        <v>윤*민</v>
      </c>
      <c r="D11" s="80" t="s">
        <v>34</v>
      </c>
      <c r="E11" s="87"/>
      <c r="F11" s="100">
        <v>3004559014</v>
      </c>
      <c r="G11" s="62" t="str">
        <f t="shared" si="1"/>
        <v>이*석</v>
      </c>
      <c r="H11" s="43" t="s">
        <v>56</v>
      </c>
      <c r="I11" s="55"/>
      <c r="J11" s="45">
        <v>3004559024</v>
      </c>
      <c r="K11" s="33" t="str">
        <f t="shared" si="2"/>
        <v>신*호</v>
      </c>
      <c r="L11" s="45" t="s">
        <v>61</v>
      </c>
      <c r="M11" s="45"/>
      <c r="N11" s="45">
        <v>3004559040</v>
      </c>
      <c r="O11" s="71" t="str">
        <f t="shared" si="3"/>
        <v>김*준</v>
      </c>
      <c r="P11" s="45" t="s">
        <v>75</v>
      </c>
      <c r="Q11" s="54"/>
      <c r="R11" s="45">
        <v>3004559061</v>
      </c>
      <c r="S11" s="71" t="str">
        <f t="shared" si="4"/>
        <v>황*민</v>
      </c>
      <c r="T11" s="45" t="s">
        <v>90</v>
      </c>
      <c r="U11" s="54"/>
      <c r="V11" s="56">
        <v>3001559033</v>
      </c>
      <c r="W11" s="96" t="str">
        <f t="shared" si="5"/>
        <v>최*하</v>
      </c>
      <c r="X11" s="56" t="s">
        <v>124</v>
      </c>
    </row>
    <row r="12" spans="1:26" s="11" customFormat="1">
      <c r="B12" s="78">
        <v>3004559063</v>
      </c>
      <c r="C12" s="33" t="str">
        <f t="shared" si="0"/>
        <v>홍*영</v>
      </c>
      <c r="D12" s="80" t="s">
        <v>35</v>
      </c>
      <c r="E12" s="44"/>
      <c r="F12" s="23">
        <v>3004559023</v>
      </c>
      <c r="G12" s="62" t="str">
        <f t="shared" si="1"/>
        <v>박*인</v>
      </c>
      <c r="H12" s="23" t="s">
        <v>60</v>
      </c>
      <c r="I12" s="59"/>
      <c r="J12" s="45">
        <v>3004559029</v>
      </c>
      <c r="K12" s="33" t="str">
        <f t="shared" si="2"/>
        <v>송*경</v>
      </c>
      <c r="L12" s="45" t="s">
        <v>65</v>
      </c>
      <c r="M12" s="45"/>
      <c r="N12" s="45">
        <v>3004559047</v>
      </c>
      <c r="O12" s="71" t="str">
        <f t="shared" si="3"/>
        <v>신*비</v>
      </c>
      <c r="P12" s="45" t="s">
        <v>172</v>
      </c>
      <c r="Q12" s="54"/>
      <c r="R12" s="45">
        <v>3004559049</v>
      </c>
      <c r="S12" s="71" t="str">
        <f t="shared" si="4"/>
        <v>임*형</v>
      </c>
      <c r="T12" s="45" t="s">
        <v>173</v>
      </c>
      <c r="U12" s="54"/>
      <c r="V12" s="102">
        <v>3001559034</v>
      </c>
      <c r="W12" s="96" t="str">
        <f t="shared" si="5"/>
        <v>고*희</v>
      </c>
      <c r="X12" s="102" t="s">
        <v>144</v>
      </c>
    </row>
    <row r="13" spans="1:26" s="11" customFormat="1">
      <c r="B13" s="89">
        <v>3004559076</v>
      </c>
      <c r="C13" s="33" t="str">
        <f t="shared" si="0"/>
        <v>박*형</v>
      </c>
      <c r="D13" s="80" t="s">
        <v>36</v>
      </c>
      <c r="E13" s="44"/>
      <c r="F13" s="23">
        <v>3004559028</v>
      </c>
      <c r="G13" s="62" t="str">
        <f t="shared" si="1"/>
        <v>고*재</v>
      </c>
      <c r="H13" s="23" t="s">
        <v>64</v>
      </c>
      <c r="I13" s="49"/>
      <c r="J13" s="63">
        <v>3004559031</v>
      </c>
      <c r="K13" s="33" t="str">
        <f t="shared" si="2"/>
        <v>임*민</v>
      </c>
      <c r="L13" s="64" t="s">
        <v>67</v>
      </c>
      <c r="M13" s="65"/>
      <c r="N13" s="65">
        <v>3004559048</v>
      </c>
      <c r="O13" s="71" t="str">
        <f t="shared" si="3"/>
        <v>김*진</v>
      </c>
      <c r="P13" s="65" t="s">
        <v>79</v>
      </c>
      <c r="Q13" s="54"/>
      <c r="R13" s="45">
        <v>3004559045</v>
      </c>
      <c r="S13" s="71" t="str">
        <f t="shared" si="4"/>
        <v>임*진</v>
      </c>
      <c r="T13" s="45" t="s">
        <v>174</v>
      </c>
      <c r="U13" s="105"/>
      <c r="V13" s="86">
        <v>3001559009</v>
      </c>
      <c r="W13" s="96" t="str">
        <f t="shared" si="5"/>
        <v>권*연</v>
      </c>
      <c r="X13" s="50" t="s">
        <v>176</v>
      </c>
    </row>
    <row r="14" spans="1:26">
      <c r="A14" s="11"/>
      <c r="B14" s="89">
        <v>3004559080</v>
      </c>
      <c r="C14" s="33" t="str">
        <f t="shared" si="0"/>
        <v>정*찬</v>
      </c>
      <c r="D14" s="80" t="s">
        <v>38</v>
      </c>
      <c r="E14" s="44"/>
      <c r="F14" s="23">
        <v>3004559041</v>
      </c>
      <c r="G14" s="62" t="str">
        <f t="shared" si="1"/>
        <v>이*호</v>
      </c>
      <c r="H14" s="23" t="s">
        <v>76</v>
      </c>
      <c r="I14" s="59"/>
      <c r="J14" s="34">
        <v>3004559043</v>
      </c>
      <c r="K14" s="33" t="str">
        <f t="shared" si="2"/>
        <v>김*영</v>
      </c>
      <c r="L14" s="34" t="s">
        <v>78</v>
      </c>
      <c r="M14" s="45"/>
      <c r="N14" s="45">
        <v>3004559052</v>
      </c>
      <c r="O14" s="71" t="str">
        <f t="shared" si="3"/>
        <v>신*지</v>
      </c>
      <c r="P14" s="45" t="s">
        <v>82</v>
      </c>
      <c r="Q14" s="54"/>
      <c r="R14" s="45">
        <v>3004559067</v>
      </c>
      <c r="S14" s="71" t="str">
        <f t="shared" si="4"/>
        <v>박*빈</v>
      </c>
      <c r="T14" s="104" t="s">
        <v>46</v>
      </c>
      <c r="U14" s="54"/>
      <c r="V14" s="46"/>
      <c r="W14" s="106"/>
      <c r="X14" s="58"/>
    </row>
    <row r="15" spans="1:26">
      <c r="B15" s="89">
        <v>3004559090</v>
      </c>
      <c r="C15" s="33" t="str">
        <f t="shared" si="0"/>
        <v>임*우</v>
      </c>
      <c r="D15" s="80" t="s">
        <v>39</v>
      </c>
      <c r="E15" s="47"/>
      <c r="F15" s="23">
        <v>3004559042</v>
      </c>
      <c r="G15" s="62" t="str">
        <f t="shared" si="1"/>
        <v>양*정</v>
      </c>
      <c r="H15" s="23" t="s">
        <v>77</v>
      </c>
      <c r="I15" s="59"/>
      <c r="J15" s="45">
        <v>3004559054</v>
      </c>
      <c r="K15" s="33" t="str">
        <f t="shared" si="2"/>
        <v>이*선</v>
      </c>
      <c r="L15" s="45" t="s">
        <v>84</v>
      </c>
      <c r="M15" s="45"/>
      <c r="N15" s="45">
        <v>3004559088</v>
      </c>
      <c r="O15" s="71" t="str">
        <f t="shared" si="3"/>
        <v>이*실</v>
      </c>
      <c r="P15" s="45" t="s">
        <v>111</v>
      </c>
      <c r="Q15" s="1"/>
      <c r="R15" s="51">
        <v>3004559044</v>
      </c>
      <c r="S15" s="71" t="str">
        <f t="shared" si="4"/>
        <v xml:space="preserve">박*준 </v>
      </c>
      <c r="T15" s="44" t="s">
        <v>175</v>
      </c>
      <c r="U15" s="1"/>
      <c r="V15" s="48"/>
      <c r="W15" s="48"/>
      <c r="X15" s="46"/>
    </row>
    <row r="16" spans="1:26">
      <c r="B16" s="89">
        <v>3004559112</v>
      </c>
      <c r="C16" s="33" t="str">
        <f t="shared" si="0"/>
        <v>이*민</v>
      </c>
      <c r="D16" s="80" t="s">
        <v>40</v>
      </c>
      <c r="E16" s="44"/>
      <c r="F16" s="47">
        <v>3004559053</v>
      </c>
      <c r="G16" s="62" t="str">
        <f t="shared" si="1"/>
        <v>이*혁</v>
      </c>
      <c r="H16" s="47" t="s">
        <v>83</v>
      </c>
      <c r="I16" s="59"/>
      <c r="J16" s="45">
        <v>3004559066</v>
      </c>
      <c r="K16" s="33" t="str">
        <f t="shared" si="2"/>
        <v>김*형</v>
      </c>
      <c r="L16" s="45" t="s">
        <v>94</v>
      </c>
      <c r="M16" s="45"/>
      <c r="N16" s="65">
        <v>3004559098</v>
      </c>
      <c r="O16" s="71" t="str">
        <f t="shared" si="3"/>
        <v>이*진</v>
      </c>
      <c r="P16" s="65" t="s">
        <v>114</v>
      </c>
      <c r="Q16" s="54"/>
      <c r="R16" s="65">
        <v>3004559115</v>
      </c>
      <c r="S16" s="71" t="str">
        <f t="shared" si="4"/>
        <v>오*민</v>
      </c>
      <c r="T16" s="65" t="s">
        <v>125</v>
      </c>
      <c r="U16" s="1"/>
      <c r="V16" s="48"/>
      <c r="W16" s="48"/>
      <c r="X16" s="48"/>
    </row>
    <row r="17" spans="1:24" ht="17.25" customHeight="1">
      <c r="B17" s="90">
        <v>3004559082</v>
      </c>
      <c r="C17" s="33" t="str">
        <f t="shared" si="0"/>
        <v>변*서</v>
      </c>
      <c r="D17" s="93" t="s">
        <v>41</v>
      </c>
      <c r="E17" s="1"/>
      <c r="F17" s="45">
        <v>3004559062</v>
      </c>
      <c r="G17" s="62" t="str">
        <f t="shared" si="1"/>
        <v>김*연</v>
      </c>
      <c r="H17" s="45" t="s">
        <v>91</v>
      </c>
      <c r="I17" s="1"/>
      <c r="J17" s="65">
        <v>3004559083</v>
      </c>
      <c r="K17" s="33" t="str">
        <f t="shared" si="2"/>
        <v>임*우</v>
      </c>
      <c r="L17" s="65" t="s">
        <v>107</v>
      </c>
      <c r="M17" s="1"/>
      <c r="N17" s="45">
        <v>3004559107</v>
      </c>
      <c r="O17" s="71" t="str">
        <f t="shared" si="3"/>
        <v>김*영</v>
      </c>
      <c r="P17" s="45" t="s">
        <v>123</v>
      </c>
      <c r="Q17" s="54"/>
      <c r="R17" s="56">
        <v>3001559028</v>
      </c>
      <c r="S17" s="96" t="str">
        <f t="shared" si="4"/>
        <v>김*규</v>
      </c>
      <c r="T17" s="56" t="s">
        <v>142</v>
      </c>
      <c r="U17" s="1"/>
      <c r="X17" s="48"/>
    </row>
    <row r="18" spans="1:24">
      <c r="B18" s="91">
        <v>3004559086</v>
      </c>
      <c r="C18" s="33" t="str">
        <f t="shared" si="0"/>
        <v>이*석</v>
      </c>
      <c r="D18" s="94" t="s">
        <v>42</v>
      </c>
      <c r="E18" s="54"/>
      <c r="F18" s="45">
        <v>3004559084</v>
      </c>
      <c r="G18" s="62" t="str">
        <f t="shared" si="1"/>
        <v>유*민</v>
      </c>
      <c r="H18" s="45" t="s">
        <v>108</v>
      </c>
      <c r="I18" s="54"/>
      <c r="J18" s="51">
        <v>3004559074</v>
      </c>
      <c r="K18" s="33" t="str">
        <f t="shared" si="2"/>
        <v>한*희</v>
      </c>
      <c r="L18" s="51" t="s">
        <v>171</v>
      </c>
      <c r="M18" s="54"/>
      <c r="N18" s="56">
        <v>3001559016</v>
      </c>
      <c r="O18" s="96" t="str">
        <f t="shared" si="3"/>
        <v>심*현</v>
      </c>
      <c r="P18" s="56" t="s">
        <v>138</v>
      </c>
      <c r="Q18" s="54"/>
      <c r="R18" s="56">
        <v>3001559037</v>
      </c>
      <c r="S18" s="96" t="str">
        <f t="shared" si="4"/>
        <v>박*빈</v>
      </c>
      <c r="T18" s="56" t="s">
        <v>143</v>
      </c>
      <c r="U18" s="51"/>
      <c r="X18" s="48"/>
    </row>
    <row r="19" spans="1:24">
      <c r="B19" s="92">
        <v>3001559017</v>
      </c>
      <c r="C19" s="36" t="str">
        <f t="shared" si="0"/>
        <v>윤*민</v>
      </c>
      <c r="D19" s="95" t="s">
        <v>43</v>
      </c>
      <c r="E19" s="54"/>
      <c r="F19" s="45">
        <v>3004559103</v>
      </c>
      <c r="G19" s="62" t="str">
        <f t="shared" si="1"/>
        <v>박*수</v>
      </c>
      <c r="H19" s="45" t="s">
        <v>121</v>
      </c>
      <c r="I19" s="54"/>
      <c r="J19" s="45">
        <v>3004559106</v>
      </c>
      <c r="K19" s="33" t="str">
        <f>REPLACE(L19,2,1,"*")</f>
        <v>양*선</v>
      </c>
      <c r="L19" s="45" t="s">
        <v>122</v>
      </c>
      <c r="M19" s="54"/>
      <c r="N19" s="56">
        <v>3001559018</v>
      </c>
      <c r="O19" s="96" t="str">
        <f t="shared" si="3"/>
        <v>오*영</v>
      </c>
      <c r="P19" s="56" t="s">
        <v>139</v>
      </c>
      <c r="Q19" s="1"/>
      <c r="R19" s="56">
        <v>3001559036</v>
      </c>
      <c r="S19" s="96" t="str">
        <f t="shared" si="4"/>
        <v>이*준</v>
      </c>
      <c r="T19" s="56" t="s">
        <v>45</v>
      </c>
      <c r="U19" s="52"/>
    </row>
    <row r="20" spans="1:24">
      <c r="B20" s="92">
        <v>3001559035</v>
      </c>
      <c r="C20" s="36" t="str">
        <f t="shared" si="0"/>
        <v>최*영</v>
      </c>
      <c r="D20" s="95" t="s">
        <v>44</v>
      </c>
      <c r="E20" s="54"/>
      <c r="F20" s="45">
        <v>3004559108</v>
      </c>
      <c r="G20" s="62" t="str">
        <f t="shared" si="1"/>
        <v>최*하</v>
      </c>
      <c r="H20" s="45" t="s">
        <v>124</v>
      </c>
      <c r="I20" s="54"/>
      <c r="J20" s="56">
        <v>3001559001</v>
      </c>
      <c r="K20" s="36" t="str">
        <f>REPLACE(L20,2,1,"*")</f>
        <v>이*원</v>
      </c>
      <c r="L20" s="56" t="s">
        <v>133</v>
      </c>
      <c r="M20" s="54"/>
      <c r="N20" s="56">
        <v>3001559020</v>
      </c>
      <c r="O20" s="96" t="str">
        <f t="shared" si="3"/>
        <v>황*훈</v>
      </c>
      <c r="P20" s="102" t="s">
        <v>140</v>
      </c>
      <c r="Q20" s="1"/>
      <c r="R20" s="1"/>
      <c r="S20" s="1"/>
      <c r="T20" s="66"/>
      <c r="U20" s="1"/>
      <c r="V20" s="1"/>
      <c r="W20" s="1"/>
    </row>
    <row r="21" spans="1:24">
      <c r="B21" s="92">
        <v>3001559012</v>
      </c>
      <c r="C21" s="36" t="str">
        <f t="shared" si="0"/>
        <v>김*은</v>
      </c>
      <c r="D21" s="95" t="s">
        <v>27</v>
      </c>
      <c r="E21" s="54"/>
      <c r="F21" s="1"/>
      <c r="G21" s="1"/>
      <c r="H21" s="1"/>
      <c r="I21" s="54"/>
      <c r="J21" s="56">
        <v>3001559010</v>
      </c>
      <c r="K21" s="36" t="str">
        <f>REPLACE(L21,2,1,"*")</f>
        <v>김*민</v>
      </c>
      <c r="L21" s="56" t="s">
        <v>136</v>
      </c>
      <c r="M21" s="54"/>
      <c r="N21" s="56">
        <v>3001559027</v>
      </c>
      <c r="O21" s="96" t="str">
        <f t="shared" si="3"/>
        <v>김*효</v>
      </c>
      <c r="P21" s="50" t="s">
        <v>141</v>
      </c>
      <c r="Q21" s="1"/>
      <c r="R21" s="1"/>
      <c r="S21" s="1"/>
      <c r="T21" s="1"/>
      <c r="U21" s="1"/>
      <c r="V21" s="1"/>
      <c r="W21" s="1"/>
    </row>
    <row r="22" spans="1:24">
      <c r="B22" s="46"/>
      <c r="C22" s="46"/>
      <c r="D22" s="46"/>
      <c r="E22" s="1"/>
      <c r="F22" s="31"/>
      <c r="G22" s="31"/>
      <c r="H22" s="31"/>
      <c r="I22" s="1"/>
      <c r="J22" s="56">
        <v>3001559006</v>
      </c>
      <c r="K22" s="36" t="str">
        <f>REPLACE(L22,2,1,"*")</f>
        <v>박*후</v>
      </c>
      <c r="L22" s="56" t="s">
        <v>137</v>
      </c>
      <c r="M22" s="54"/>
      <c r="N22" s="31"/>
      <c r="O22" s="31"/>
      <c r="P22" s="58"/>
      <c r="Q22" s="1"/>
      <c r="R22" s="1"/>
      <c r="S22" s="1"/>
      <c r="T22" s="1"/>
      <c r="U22" s="1"/>
      <c r="V22" s="1"/>
      <c r="W22" s="1"/>
      <c r="X22" s="1"/>
    </row>
    <row r="23" spans="1:24">
      <c r="A23" s="28"/>
      <c r="B23" s="26"/>
      <c r="C23" s="26"/>
      <c r="D23" s="26"/>
      <c r="E23" s="31"/>
      <c r="I23" s="31"/>
      <c r="J23" s="56">
        <v>3001559014</v>
      </c>
      <c r="K23" s="36" t="str">
        <f>REPLACE(L23,2,1,"*")</f>
        <v>김*준</v>
      </c>
      <c r="L23" s="56" t="s">
        <v>75</v>
      </c>
      <c r="M23" s="31"/>
      <c r="P23" s="58"/>
      <c r="Q23" s="1"/>
      <c r="R23" s="1"/>
      <c r="S23" s="1"/>
      <c r="T23" s="1"/>
      <c r="U23" s="1"/>
      <c r="V23" s="31"/>
      <c r="W23" s="31"/>
      <c r="X23" s="1"/>
    </row>
    <row r="24" spans="1:24">
      <c r="B24" s="27"/>
      <c r="J24" s="31"/>
      <c r="K24" s="31"/>
      <c r="L24" s="31"/>
      <c r="P24" s="31"/>
      <c r="Q24" s="1"/>
      <c r="R24" s="1"/>
      <c r="S24" s="1"/>
      <c r="T24" s="1"/>
      <c r="U24" s="1"/>
      <c r="X24" s="1"/>
    </row>
    <row r="25" spans="1:24">
      <c r="Q25" s="31"/>
      <c r="R25" s="1"/>
      <c r="S25" s="1"/>
      <c r="T25" s="1"/>
      <c r="U25" s="31"/>
      <c r="X25" s="31"/>
    </row>
    <row r="26" spans="1:24">
      <c r="R26" s="31"/>
      <c r="S26" s="31"/>
      <c r="T26" s="31"/>
    </row>
    <row r="29" spans="1:24">
      <c r="H29" s="31"/>
    </row>
    <row r="33" spans="13:13">
      <c r="M33" s="11"/>
    </row>
    <row r="54" ht="17.25" customHeight="1"/>
  </sheetData>
  <mergeCells count="9">
    <mergeCell ref="Z7:Z8"/>
    <mergeCell ref="Z9:Z10"/>
    <mergeCell ref="V4:X4"/>
    <mergeCell ref="B2:X2"/>
    <mergeCell ref="F4:H4"/>
    <mergeCell ref="J4:L4"/>
    <mergeCell ref="B4:D4"/>
    <mergeCell ref="N4:P4"/>
    <mergeCell ref="R4:T4"/>
  </mergeCells>
  <phoneticPr fontId="1" type="noConversion"/>
  <pageMargins left="0.25" right="0.25" top="0.75" bottom="0.75" header="0.3" footer="0.3"/>
  <pageSetup paperSize="9" scale="5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2"/>
  <sheetViews>
    <sheetView zoomScale="96" zoomScaleNormal="96" zoomScaleSheetLayoutView="40" workbookViewId="0">
      <selection activeCell="R24" sqref="Q24:R24"/>
    </sheetView>
  </sheetViews>
  <sheetFormatPr defaultRowHeight="16.5"/>
  <cols>
    <col min="1" max="1" width="4.875" style="11" customWidth="1"/>
    <col min="2" max="3" width="12.625" style="11" customWidth="1"/>
    <col min="4" max="4" width="10.25" style="11" hidden="1" customWidth="1"/>
    <col min="5" max="5" width="1.375" style="11" customWidth="1"/>
    <col min="6" max="7" width="12.625" style="11" customWidth="1"/>
    <col min="8" max="8" width="10" style="11" hidden="1" customWidth="1"/>
    <col min="9" max="9" width="1.375" style="11" customWidth="1"/>
    <col min="10" max="11" width="12.625" style="11" customWidth="1"/>
    <col min="12" max="12" width="10" style="11" hidden="1" customWidth="1"/>
    <col min="13" max="13" width="1.375" style="11" customWidth="1"/>
    <col min="14" max="15" width="12.625" style="11" customWidth="1"/>
    <col min="16" max="16" width="10" style="11" hidden="1" customWidth="1"/>
    <col min="17" max="17" width="1.375" style="11" customWidth="1"/>
    <col min="18" max="19" width="11.25" style="11" customWidth="1"/>
    <col min="20" max="20" width="8.5" style="11" hidden="1" customWidth="1"/>
    <col min="21" max="21" width="2" style="11" customWidth="1"/>
    <col min="22" max="22" width="11.625" style="11" bestFit="1" customWidth="1"/>
    <col min="23" max="23" width="11.625" style="11" customWidth="1"/>
    <col min="24" max="24" width="9" style="11" hidden="1" customWidth="1"/>
    <col min="25" max="25" width="9" style="11"/>
    <col min="26" max="26" width="18.5" style="11" customWidth="1"/>
    <col min="27" max="16384" width="9" style="11"/>
  </cols>
  <sheetData>
    <row r="1" spans="1:26">
      <c r="F1" s="11">
        <f>COUNTA(F7:F19)</f>
        <v>13</v>
      </c>
      <c r="J1" s="11">
        <v>11</v>
      </c>
      <c r="N1" s="11">
        <v>12</v>
      </c>
      <c r="R1" s="11">
        <v>12</v>
      </c>
      <c r="V1" s="11">
        <v>11</v>
      </c>
    </row>
    <row r="2" spans="1:26" ht="48" customHeight="1">
      <c r="B2" s="141" t="s">
        <v>23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</row>
    <row r="3" spans="1:26" ht="14.25" customHeight="1">
      <c r="B3" s="20"/>
      <c r="C3" s="3"/>
      <c r="D3" s="3"/>
      <c r="E3" s="3"/>
      <c r="F3" s="20"/>
      <c r="G3" s="3"/>
      <c r="H3" s="3"/>
      <c r="I3" s="3"/>
      <c r="J3" s="20"/>
      <c r="K3" s="3"/>
      <c r="L3" s="3"/>
      <c r="M3" s="3"/>
      <c r="N3" s="20"/>
      <c r="O3" s="3"/>
      <c r="P3" s="3"/>
      <c r="Q3" s="3"/>
      <c r="R3" s="20"/>
      <c r="S3" s="3"/>
      <c r="T3" s="3"/>
      <c r="V3" s="20"/>
      <c r="W3" s="3"/>
      <c r="X3" s="3"/>
    </row>
    <row r="4" spans="1:26" ht="24.75" customHeight="1">
      <c r="A4" s="1"/>
      <c r="B4" s="138" t="s">
        <v>146</v>
      </c>
      <c r="C4" s="139"/>
      <c r="D4" s="83"/>
      <c r="E4" s="16"/>
      <c r="F4" s="137" t="s">
        <v>147</v>
      </c>
      <c r="G4" s="137"/>
      <c r="H4" s="137"/>
      <c r="I4" s="16"/>
      <c r="J4" s="137" t="s">
        <v>37</v>
      </c>
      <c r="K4" s="137"/>
      <c r="L4" s="137"/>
      <c r="M4" s="16"/>
      <c r="N4" s="137" t="s">
        <v>148</v>
      </c>
      <c r="O4" s="137"/>
      <c r="P4" s="137"/>
      <c r="Q4" s="37"/>
      <c r="R4" s="140" t="s">
        <v>20</v>
      </c>
      <c r="S4" s="140"/>
      <c r="T4" s="140"/>
      <c r="U4" s="54"/>
      <c r="V4" s="140" t="s">
        <v>98</v>
      </c>
      <c r="W4" s="140"/>
      <c r="X4" s="140"/>
    </row>
    <row r="5" spans="1:26" ht="21.75" customHeight="1">
      <c r="A5" s="1"/>
      <c r="B5" s="15" t="s">
        <v>4</v>
      </c>
      <c r="C5" s="84" t="s">
        <v>5</v>
      </c>
      <c r="D5" s="81"/>
      <c r="E5" s="17"/>
      <c r="F5" s="15" t="s">
        <v>4</v>
      </c>
      <c r="G5" s="15" t="s">
        <v>5</v>
      </c>
      <c r="H5" s="15" t="s">
        <v>5</v>
      </c>
      <c r="I5" s="17"/>
      <c r="J5" s="15" t="s">
        <v>4</v>
      </c>
      <c r="K5" s="15" t="s">
        <v>5</v>
      </c>
      <c r="L5" s="15" t="s">
        <v>5</v>
      </c>
      <c r="M5" s="17"/>
      <c r="N5" s="15" t="s">
        <v>4</v>
      </c>
      <c r="O5" s="15" t="s">
        <v>5</v>
      </c>
      <c r="P5" s="15" t="s">
        <v>5</v>
      </c>
      <c r="Q5" s="38"/>
      <c r="R5" s="32" t="s">
        <v>4</v>
      </c>
      <c r="S5" s="32" t="s">
        <v>162</v>
      </c>
      <c r="T5" s="32" t="s">
        <v>5</v>
      </c>
      <c r="U5" s="54"/>
      <c r="V5" s="32" t="s">
        <v>4</v>
      </c>
      <c r="W5" s="32" t="s">
        <v>156</v>
      </c>
      <c r="X5" s="32" t="s">
        <v>156</v>
      </c>
    </row>
    <row r="6" spans="1:26" ht="21.75" customHeight="1">
      <c r="A6" s="1"/>
      <c r="B6" s="15" t="s">
        <v>6</v>
      </c>
      <c r="C6" s="85" t="s">
        <v>24</v>
      </c>
      <c r="D6" s="82"/>
      <c r="E6" s="17"/>
      <c r="F6" s="15" t="s">
        <v>6</v>
      </c>
      <c r="G6" s="85" t="s">
        <v>24</v>
      </c>
      <c r="H6" s="15" t="s">
        <v>155</v>
      </c>
      <c r="I6" s="17"/>
      <c r="J6" s="15" t="s">
        <v>6</v>
      </c>
      <c r="K6" s="15" t="s">
        <v>160</v>
      </c>
      <c r="L6" s="15" t="s">
        <v>155</v>
      </c>
      <c r="M6" s="17"/>
      <c r="N6" s="15" t="s">
        <v>6</v>
      </c>
      <c r="O6" s="15" t="s">
        <v>161</v>
      </c>
      <c r="P6" s="15" t="s">
        <v>155</v>
      </c>
      <c r="Q6" s="38"/>
      <c r="R6" s="32" t="s">
        <v>6</v>
      </c>
      <c r="S6" s="32" t="s">
        <v>160</v>
      </c>
      <c r="T6" s="32" t="s">
        <v>155</v>
      </c>
      <c r="U6" s="54"/>
      <c r="V6" s="32" t="s">
        <v>6</v>
      </c>
      <c r="W6" s="32" t="s">
        <v>161</v>
      </c>
      <c r="X6" s="32" t="s">
        <v>155</v>
      </c>
    </row>
    <row r="7" spans="1:26">
      <c r="B7" s="78">
        <v>3004559020</v>
      </c>
      <c r="C7" s="33" t="str">
        <f t="shared" ref="C7:C19" si="0">REPLACE(D7,2,1,"*")</f>
        <v>이*연</v>
      </c>
      <c r="D7" s="53" t="s">
        <v>158</v>
      </c>
      <c r="E7" s="44"/>
      <c r="F7" s="18">
        <v>3004559009</v>
      </c>
      <c r="G7" s="18" t="str">
        <f>REPLACE(H7,2,1,"*")</f>
        <v>김*린</v>
      </c>
      <c r="H7" s="18" t="s">
        <v>159</v>
      </c>
      <c r="I7" s="44"/>
      <c r="J7" s="14">
        <v>3004559003</v>
      </c>
      <c r="K7" s="14" t="str">
        <f>REPLACE(L7,2,1,"*")</f>
        <v>손*정</v>
      </c>
      <c r="L7" s="18" t="s">
        <v>183</v>
      </c>
      <c r="M7" s="44"/>
      <c r="N7" s="14">
        <v>3004559036</v>
      </c>
      <c r="O7" s="14" t="str">
        <f>REPLACE(P7,2,1,"*")</f>
        <v>전*민</v>
      </c>
      <c r="P7" s="21" t="s">
        <v>71</v>
      </c>
      <c r="Q7" s="55"/>
      <c r="R7" s="33">
        <v>3004559018</v>
      </c>
      <c r="S7" s="33" t="str">
        <f>REPLACE(T7,2,1,"*")</f>
        <v>윤*담</v>
      </c>
      <c r="T7" s="39" t="s">
        <v>58</v>
      </c>
      <c r="U7" s="54"/>
      <c r="V7" s="33">
        <v>3004559095</v>
      </c>
      <c r="W7" s="33" t="str">
        <f>REPLACE(X7,2,1,"*")</f>
        <v>박*서</v>
      </c>
      <c r="X7" s="39" t="s">
        <v>117</v>
      </c>
    </row>
    <row r="8" spans="1:26">
      <c r="B8" s="78">
        <v>3004559025</v>
      </c>
      <c r="C8" s="33" t="str">
        <f t="shared" si="0"/>
        <v>정*혜</v>
      </c>
      <c r="D8" s="80" t="s">
        <v>62</v>
      </c>
      <c r="E8" s="44"/>
      <c r="F8" s="18">
        <v>3004559033</v>
      </c>
      <c r="G8" s="18" t="str">
        <f t="shared" ref="G8:G19" si="1">REPLACE(H8,2,1,"*")</f>
        <v>김*석</v>
      </c>
      <c r="H8" s="18" t="s">
        <v>69</v>
      </c>
      <c r="I8" s="44"/>
      <c r="J8" s="14">
        <v>3004559004</v>
      </c>
      <c r="K8" s="14" t="str">
        <f t="shared" ref="K8:K17" si="2">REPLACE(L8,2,1,"*")</f>
        <v>박*윤</v>
      </c>
      <c r="L8" s="18" t="s">
        <v>48</v>
      </c>
      <c r="M8" s="44"/>
      <c r="N8" s="44">
        <v>3004559087</v>
      </c>
      <c r="O8" s="14" t="str">
        <f t="shared" ref="O8:O18" si="3">REPLACE(P8,2,1,"*")</f>
        <v>남*혜현</v>
      </c>
      <c r="P8" s="21" t="s">
        <v>178</v>
      </c>
      <c r="Q8" s="55"/>
      <c r="R8" s="33">
        <v>3004559051</v>
      </c>
      <c r="S8" s="33" t="str">
        <f t="shared" ref="S8:S18" si="4">REPLACE(T8,2,1,"*")</f>
        <v>임*빈</v>
      </c>
      <c r="T8" s="39" t="s">
        <v>81</v>
      </c>
      <c r="U8" s="54"/>
      <c r="V8" s="33">
        <v>3004559096</v>
      </c>
      <c r="W8" s="33" t="str">
        <f t="shared" ref="W8:W17" si="5">REPLACE(X8,2,1,"*")</f>
        <v>박*현</v>
      </c>
      <c r="X8" s="39" t="s">
        <v>118</v>
      </c>
    </row>
    <row r="9" spans="1:26">
      <c r="B9" s="79">
        <v>3004559026</v>
      </c>
      <c r="C9" s="33" t="str">
        <f t="shared" si="0"/>
        <v>윤*정</v>
      </c>
      <c r="D9" s="80" t="s">
        <v>63</v>
      </c>
      <c r="E9" s="44"/>
      <c r="F9" s="14">
        <v>3004559035</v>
      </c>
      <c r="G9" s="18" t="str">
        <f t="shared" si="1"/>
        <v>이*영</v>
      </c>
      <c r="H9" s="18" t="s">
        <v>70</v>
      </c>
      <c r="I9" s="44"/>
      <c r="J9" s="18">
        <v>3004559005</v>
      </c>
      <c r="K9" s="14" t="str">
        <f t="shared" si="2"/>
        <v>김*은</v>
      </c>
      <c r="L9" s="18" t="s">
        <v>49</v>
      </c>
      <c r="M9" s="44"/>
      <c r="N9" s="14">
        <v>3004559050</v>
      </c>
      <c r="O9" s="14" t="str">
        <f t="shared" si="3"/>
        <v>김*희</v>
      </c>
      <c r="P9" s="21" t="s">
        <v>80</v>
      </c>
      <c r="Q9" s="55"/>
      <c r="R9" s="33">
        <v>3004559057</v>
      </c>
      <c r="S9" s="33" t="str">
        <f t="shared" si="4"/>
        <v>최*연</v>
      </c>
      <c r="T9" s="39" t="s">
        <v>86</v>
      </c>
      <c r="U9" s="54"/>
      <c r="V9" s="33">
        <v>3004559113</v>
      </c>
      <c r="W9" s="33" t="str">
        <f t="shared" si="5"/>
        <v>박*우</v>
      </c>
      <c r="X9" s="39" t="s">
        <v>131</v>
      </c>
      <c r="Z9" s="130" t="s">
        <v>170</v>
      </c>
    </row>
    <row r="10" spans="1:26">
      <c r="B10" s="79">
        <v>3004559038</v>
      </c>
      <c r="C10" s="33" t="str">
        <f t="shared" si="0"/>
        <v>남*경</v>
      </c>
      <c r="D10" s="80" t="s">
        <v>73</v>
      </c>
      <c r="E10" s="44"/>
      <c r="F10" s="18">
        <v>3004559059</v>
      </c>
      <c r="G10" s="18" t="str">
        <f t="shared" si="1"/>
        <v>김*성</v>
      </c>
      <c r="H10" s="18" t="s">
        <v>88</v>
      </c>
      <c r="I10" s="44"/>
      <c r="J10" s="18">
        <v>3004559037</v>
      </c>
      <c r="K10" s="14" t="str">
        <f t="shared" si="2"/>
        <v>김*훈</v>
      </c>
      <c r="L10" s="18" t="s">
        <v>72</v>
      </c>
      <c r="M10" s="44"/>
      <c r="N10" s="18">
        <v>3004559055</v>
      </c>
      <c r="O10" s="14" t="str">
        <f t="shared" si="3"/>
        <v>현*표</v>
      </c>
      <c r="P10" s="18" t="s">
        <v>85</v>
      </c>
      <c r="Q10" s="55"/>
      <c r="R10" s="34">
        <v>3004559056</v>
      </c>
      <c r="S10" s="33" t="str">
        <f t="shared" si="4"/>
        <v>이*호</v>
      </c>
      <c r="T10" s="34" t="s">
        <v>76</v>
      </c>
      <c r="U10" s="54"/>
      <c r="V10" s="109">
        <v>3004559094</v>
      </c>
      <c r="W10" s="33" t="str">
        <f t="shared" si="5"/>
        <v>신*람</v>
      </c>
      <c r="X10" s="39" t="s">
        <v>182</v>
      </c>
      <c r="Z10" s="130"/>
    </row>
    <row r="11" spans="1:26">
      <c r="B11" s="79">
        <v>3004559070</v>
      </c>
      <c r="C11" s="33" t="str">
        <f t="shared" si="0"/>
        <v>김*은</v>
      </c>
      <c r="D11" s="80" t="s">
        <v>27</v>
      </c>
      <c r="E11" s="44"/>
      <c r="F11" s="18">
        <v>3004559081</v>
      </c>
      <c r="G11" s="18" t="str">
        <f t="shared" si="1"/>
        <v>반*준</v>
      </c>
      <c r="H11" s="18" t="s">
        <v>106</v>
      </c>
      <c r="I11" s="44"/>
      <c r="J11" s="14">
        <v>3004559072</v>
      </c>
      <c r="K11" s="14" t="str">
        <f t="shared" si="2"/>
        <v>이*은</v>
      </c>
      <c r="L11" s="18" t="s">
        <v>177</v>
      </c>
      <c r="M11" s="44"/>
      <c r="N11" s="44">
        <v>3004559064</v>
      </c>
      <c r="O11" s="14" t="str">
        <f t="shared" si="3"/>
        <v>송*주</v>
      </c>
      <c r="P11" s="44" t="s">
        <v>92</v>
      </c>
      <c r="Q11" s="55"/>
      <c r="R11" s="45">
        <v>3004559065</v>
      </c>
      <c r="S11" s="33" t="str">
        <f t="shared" si="4"/>
        <v>김*화</v>
      </c>
      <c r="T11" s="45" t="s">
        <v>93</v>
      </c>
      <c r="U11" s="54"/>
      <c r="V11" s="14">
        <v>3004559005</v>
      </c>
      <c r="W11" s="33" t="str">
        <f t="shared" si="5"/>
        <v>김*은</v>
      </c>
      <c r="X11" s="39" t="s">
        <v>179</v>
      </c>
      <c r="Z11" s="131" t="s">
        <v>169</v>
      </c>
    </row>
    <row r="12" spans="1:26">
      <c r="B12" s="79">
        <v>3004559075</v>
      </c>
      <c r="C12" s="33" t="str">
        <f t="shared" si="0"/>
        <v>이*온</v>
      </c>
      <c r="D12" s="80" t="s">
        <v>102</v>
      </c>
      <c r="E12" s="44"/>
      <c r="F12" s="44">
        <v>3004559093</v>
      </c>
      <c r="G12" s="18" t="str">
        <f t="shared" si="1"/>
        <v>권*은</v>
      </c>
      <c r="H12" s="44" t="s">
        <v>110</v>
      </c>
      <c r="I12" s="44"/>
      <c r="J12" s="19">
        <v>3004559077</v>
      </c>
      <c r="K12" s="14" t="str">
        <f t="shared" si="2"/>
        <v>박*현</v>
      </c>
      <c r="L12" s="18" t="s">
        <v>103</v>
      </c>
      <c r="M12" s="44"/>
      <c r="N12" s="44">
        <v>3004559071</v>
      </c>
      <c r="O12" s="14" t="str">
        <f t="shared" si="3"/>
        <v>김*영</v>
      </c>
      <c r="P12" s="44" t="s">
        <v>99</v>
      </c>
      <c r="Q12" s="55"/>
      <c r="R12" s="45">
        <v>3004559068</v>
      </c>
      <c r="S12" s="33" t="str">
        <f t="shared" si="4"/>
        <v>한*현</v>
      </c>
      <c r="T12" s="45" t="s">
        <v>95</v>
      </c>
      <c r="U12" s="54"/>
      <c r="V12" s="34">
        <v>3004559114</v>
      </c>
      <c r="W12" s="33" t="str">
        <f t="shared" si="5"/>
        <v xml:space="preserve">김*민 </v>
      </c>
      <c r="X12" s="34" t="s">
        <v>132</v>
      </c>
      <c r="Z12" s="131"/>
    </row>
    <row r="13" spans="1:26">
      <c r="B13" s="55">
        <v>3004559092</v>
      </c>
      <c r="C13" s="33" t="str">
        <f t="shared" si="0"/>
        <v>김*원</v>
      </c>
      <c r="D13" s="49" t="s">
        <v>116</v>
      </c>
      <c r="E13" s="44"/>
      <c r="F13" s="44">
        <v>3004559099</v>
      </c>
      <c r="G13" s="18" t="str">
        <f t="shared" si="1"/>
        <v>박*연</v>
      </c>
      <c r="H13" s="44" t="s">
        <v>119</v>
      </c>
      <c r="I13" s="44"/>
      <c r="J13" s="18">
        <v>3004559100</v>
      </c>
      <c r="K13" s="14" t="str">
        <f t="shared" si="2"/>
        <v>김*순</v>
      </c>
      <c r="L13" s="18" t="s">
        <v>120</v>
      </c>
      <c r="M13" s="44"/>
      <c r="N13" s="44">
        <v>3004559073</v>
      </c>
      <c r="O13" s="14" t="str">
        <f t="shared" si="3"/>
        <v>박*하</v>
      </c>
      <c r="P13" s="44" t="s">
        <v>100</v>
      </c>
      <c r="Q13" s="44"/>
      <c r="R13" s="57">
        <v>3004559078</v>
      </c>
      <c r="S13" s="33" t="str">
        <f t="shared" si="4"/>
        <v>김*진</v>
      </c>
      <c r="T13" s="57" t="s">
        <v>104</v>
      </c>
      <c r="U13" s="1"/>
      <c r="V13" s="36">
        <v>3001559023</v>
      </c>
      <c r="W13" s="36" t="str">
        <f t="shared" si="5"/>
        <v>김*용</v>
      </c>
      <c r="X13" s="36" t="s">
        <v>154</v>
      </c>
    </row>
    <row r="14" spans="1:26">
      <c r="B14" s="76">
        <v>3001559003</v>
      </c>
      <c r="C14" s="68" t="str">
        <f t="shared" si="0"/>
        <v>노*연</v>
      </c>
      <c r="D14" s="77" t="s">
        <v>134</v>
      </c>
      <c r="E14" s="44"/>
      <c r="F14" s="44">
        <v>3004559105</v>
      </c>
      <c r="G14" s="18" t="str">
        <f t="shared" si="1"/>
        <v>박*현</v>
      </c>
      <c r="H14" s="44" t="s">
        <v>127</v>
      </c>
      <c r="I14" s="44"/>
      <c r="J14" s="14">
        <v>3004559034</v>
      </c>
      <c r="K14" s="14" t="str">
        <f t="shared" si="2"/>
        <v>김*환</v>
      </c>
      <c r="L14" s="93" t="s">
        <v>181</v>
      </c>
      <c r="M14" s="44"/>
      <c r="N14" s="14">
        <v>3004559091</v>
      </c>
      <c r="O14" s="14" t="str">
        <f t="shared" si="3"/>
        <v>임*현</v>
      </c>
      <c r="P14" s="21" t="s">
        <v>115</v>
      </c>
      <c r="Q14" s="44"/>
      <c r="R14" s="44">
        <v>3004559079</v>
      </c>
      <c r="S14" s="33" t="str">
        <f t="shared" si="4"/>
        <v>박*후</v>
      </c>
      <c r="T14" s="44" t="s">
        <v>105</v>
      </c>
      <c r="U14" s="1"/>
      <c r="V14" s="102">
        <v>3001559025</v>
      </c>
      <c r="W14" s="36" t="str">
        <f t="shared" si="5"/>
        <v>김*영</v>
      </c>
      <c r="X14" s="56" t="s">
        <v>78</v>
      </c>
    </row>
    <row r="15" spans="1:26" ht="17.25" customHeight="1">
      <c r="B15" s="76">
        <v>3001559005</v>
      </c>
      <c r="C15" s="68" t="str">
        <f t="shared" si="0"/>
        <v>이*석</v>
      </c>
      <c r="D15" s="77" t="s">
        <v>56</v>
      </c>
      <c r="E15" s="44"/>
      <c r="F15" s="50">
        <v>3001559004</v>
      </c>
      <c r="G15" s="86" t="str">
        <f t="shared" si="1"/>
        <v>권*영</v>
      </c>
      <c r="H15" s="50" t="s">
        <v>135</v>
      </c>
      <c r="I15" s="44"/>
      <c r="J15" s="19">
        <v>3004559102</v>
      </c>
      <c r="K15" s="14" t="str">
        <f t="shared" si="2"/>
        <v>고*혁</v>
      </c>
      <c r="L15" s="93" t="s">
        <v>186</v>
      </c>
      <c r="M15" s="44"/>
      <c r="N15" s="14">
        <v>3004559032</v>
      </c>
      <c r="O15" s="14" t="str">
        <f t="shared" si="3"/>
        <v>신*민</v>
      </c>
      <c r="P15" s="21" t="s">
        <v>68</v>
      </c>
      <c r="Q15" s="44"/>
      <c r="R15" s="44">
        <v>3004559085</v>
      </c>
      <c r="S15" s="33" t="str">
        <f t="shared" si="4"/>
        <v>김*우</v>
      </c>
      <c r="T15" s="44" t="s">
        <v>109</v>
      </c>
      <c r="U15" s="1"/>
      <c r="V15" s="111">
        <v>3001559024</v>
      </c>
      <c r="W15" s="101" t="str">
        <f t="shared" si="5"/>
        <v>허*현</v>
      </c>
      <c r="X15" s="110" t="s">
        <v>185</v>
      </c>
    </row>
    <row r="16" spans="1:26">
      <c r="B16" s="76">
        <v>3001559007</v>
      </c>
      <c r="C16" s="68" t="str">
        <f t="shared" si="0"/>
        <v>박*연</v>
      </c>
      <c r="D16" s="77" t="s">
        <v>55</v>
      </c>
      <c r="E16" s="44"/>
      <c r="F16" s="50">
        <v>3001559002</v>
      </c>
      <c r="G16" s="86" t="str">
        <f t="shared" si="1"/>
        <v>윤*민</v>
      </c>
      <c r="H16" s="50" t="s">
        <v>145</v>
      </c>
      <c r="I16" s="55"/>
      <c r="J16" s="29">
        <v>3004559111</v>
      </c>
      <c r="K16" s="14" t="str">
        <f t="shared" si="2"/>
        <v>정*인</v>
      </c>
      <c r="L16" s="93" t="s">
        <v>130</v>
      </c>
      <c r="M16" s="107"/>
      <c r="N16" s="47">
        <v>3004559104</v>
      </c>
      <c r="O16" s="14" t="str">
        <f t="shared" si="3"/>
        <v>황*제</v>
      </c>
      <c r="P16" s="47" t="s">
        <v>126</v>
      </c>
      <c r="Q16" s="44"/>
      <c r="R16" s="44">
        <v>3004559109</v>
      </c>
      <c r="S16" s="33" t="str">
        <f t="shared" si="4"/>
        <v>이*혁</v>
      </c>
      <c r="T16" s="44" t="s">
        <v>128</v>
      </c>
      <c r="U16" s="1"/>
      <c r="V16" s="50">
        <v>3001559030</v>
      </c>
      <c r="W16" s="86" t="str">
        <f t="shared" si="5"/>
        <v>남*혜현</v>
      </c>
      <c r="X16" s="111" t="s">
        <v>178</v>
      </c>
    </row>
    <row r="17" spans="2:24">
      <c r="B17" s="76">
        <v>3001559015</v>
      </c>
      <c r="C17" s="68" t="str">
        <f t="shared" si="0"/>
        <v>이*희</v>
      </c>
      <c r="D17" s="77" t="s">
        <v>149</v>
      </c>
      <c r="E17" s="44"/>
      <c r="F17" s="50">
        <v>3001559019</v>
      </c>
      <c r="G17" s="86" t="str">
        <f t="shared" si="1"/>
        <v>우*혁</v>
      </c>
      <c r="H17" s="76" t="s">
        <v>150</v>
      </c>
      <c r="I17" s="87"/>
      <c r="J17" s="86">
        <v>3001559008</v>
      </c>
      <c r="K17" s="86" t="str">
        <f t="shared" si="2"/>
        <v>신*민</v>
      </c>
      <c r="L17" s="86" t="s">
        <v>68</v>
      </c>
      <c r="M17" s="108"/>
      <c r="N17" s="36">
        <v>3001559013</v>
      </c>
      <c r="O17" s="86" t="str">
        <f t="shared" si="3"/>
        <v>전*민</v>
      </c>
      <c r="P17" s="36" t="s">
        <v>152</v>
      </c>
      <c r="Q17" s="49"/>
      <c r="R17" s="47">
        <v>3004559110</v>
      </c>
      <c r="S17" s="103" t="str">
        <f t="shared" si="4"/>
        <v>유*경</v>
      </c>
      <c r="T17" s="47" t="s">
        <v>129</v>
      </c>
      <c r="U17" s="1"/>
      <c r="V17" s="50">
        <v>3001559021</v>
      </c>
      <c r="W17" s="50" t="str">
        <f t="shared" si="5"/>
        <v>박*현</v>
      </c>
      <c r="X17" s="50" t="s">
        <v>187</v>
      </c>
    </row>
    <row r="18" spans="2:24">
      <c r="B18" s="76">
        <v>3001559029</v>
      </c>
      <c r="C18" s="68" t="str">
        <f t="shared" si="0"/>
        <v>김*성</v>
      </c>
      <c r="D18" s="77" t="s">
        <v>88</v>
      </c>
      <c r="E18" s="44"/>
      <c r="F18" s="101">
        <v>3001559011</v>
      </c>
      <c r="G18" s="86" t="s">
        <v>168</v>
      </c>
      <c r="H18" s="76" t="s">
        <v>188</v>
      </c>
      <c r="I18" s="51"/>
      <c r="J18" s="35"/>
      <c r="K18" s="35"/>
      <c r="L18" s="35"/>
      <c r="M18" s="47"/>
      <c r="N18" s="114">
        <v>3001559022</v>
      </c>
      <c r="O18" s="115" t="str">
        <f t="shared" si="3"/>
        <v>김*영</v>
      </c>
      <c r="P18" s="101" t="s">
        <v>153</v>
      </c>
      <c r="Q18" s="1"/>
      <c r="R18" s="44">
        <v>3004559101</v>
      </c>
      <c r="S18" s="112" t="str">
        <f t="shared" si="4"/>
        <v xml:space="preserve">노*진 </v>
      </c>
      <c r="T18" s="112" t="s">
        <v>180</v>
      </c>
      <c r="U18" s="112"/>
      <c r="V18" s="58"/>
      <c r="W18" s="58"/>
      <c r="X18" s="58"/>
    </row>
    <row r="19" spans="2:24">
      <c r="B19" s="76">
        <v>3001559031</v>
      </c>
      <c r="C19" s="68" t="str">
        <f t="shared" si="0"/>
        <v>임*우</v>
      </c>
      <c r="D19" s="77" t="s">
        <v>39</v>
      </c>
      <c r="E19" s="1"/>
      <c r="F19" s="50">
        <v>3001559026</v>
      </c>
      <c r="G19" s="86" t="str">
        <f t="shared" si="1"/>
        <v>최*연</v>
      </c>
      <c r="H19" s="76" t="s">
        <v>151</v>
      </c>
      <c r="I19" s="1"/>
      <c r="J19" s="35"/>
      <c r="K19" s="35"/>
      <c r="L19" s="35"/>
      <c r="M19" s="1"/>
      <c r="N19" s="35"/>
      <c r="O19" s="35"/>
      <c r="P19" s="35"/>
      <c r="Q19" s="1"/>
      <c r="R19" s="1"/>
      <c r="S19" s="1"/>
      <c r="T19" s="1"/>
      <c r="U19" s="1"/>
      <c r="V19" s="58"/>
      <c r="W19" s="58"/>
      <c r="X19" s="58"/>
    </row>
    <row r="20" spans="2:24">
      <c r="B20" s="1"/>
      <c r="C20" s="1"/>
      <c r="D20" s="1"/>
      <c r="E20" s="1"/>
      <c r="F20" s="1"/>
      <c r="G20" s="1"/>
      <c r="H20" s="1"/>
      <c r="I20" s="1"/>
      <c r="J20" s="35"/>
      <c r="K20" s="35"/>
      <c r="L20" s="35"/>
      <c r="M20" s="1"/>
      <c r="N20" s="1"/>
      <c r="O20" s="1"/>
      <c r="P20" s="1"/>
      <c r="Q20" s="1"/>
      <c r="R20" s="1"/>
      <c r="S20" s="1"/>
      <c r="T20" s="1"/>
      <c r="U20" s="1"/>
      <c r="V20" s="58"/>
      <c r="W20" s="58"/>
      <c r="X20" s="58"/>
    </row>
    <row r="21" spans="2:24">
      <c r="E21" s="1"/>
      <c r="I21" s="1"/>
      <c r="J21" s="35"/>
      <c r="K21" s="35"/>
      <c r="L21" s="35"/>
      <c r="M21" s="1"/>
      <c r="Q21" s="1"/>
      <c r="R21" s="1"/>
      <c r="S21" s="1"/>
      <c r="T21" s="1"/>
      <c r="U21" s="1"/>
      <c r="V21" s="1"/>
      <c r="W21" s="1"/>
    </row>
    <row r="22" spans="2:24">
      <c r="J22" s="1"/>
      <c r="K22" s="1"/>
      <c r="L22" s="35"/>
      <c r="V22" s="1"/>
      <c r="W22" s="1"/>
    </row>
    <row r="23" spans="2:24">
      <c r="G23" s="58"/>
      <c r="H23" s="113"/>
      <c r="L23" s="1"/>
      <c r="V23" s="1"/>
      <c r="W23" s="1"/>
      <c r="X23" s="1"/>
    </row>
    <row r="33" spans="3:3">
      <c r="C33" s="51"/>
    </row>
    <row r="52" ht="17.25" customHeight="1"/>
  </sheetData>
  <mergeCells count="9">
    <mergeCell ref="Z9:Z10"/>
    <mergeCell ref="Z11:Z12"/>
    <mergeCell ref="R4:T4"/>
    <mergeCell ref="V4:X4"/>
    <mergeCell ref="B2:X2"/>
    <mergeCell ref="F4:H4"/>
    <mergeCell ref="J4:L4"/>
    <mergeCell ref="N4:P4"/>
    <mergeCell ref="B4:C4"/>
  </mergeCells>
  <phoneticPr fontId="1" type="noConversion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공지(필독)</vt:lpstr>
      <vt:lpstr>10월 21일 금요일</vt:lpstr>
      <vt:lpstr>10월 22일 토요일</vt:lpstr>
      <vt:lpstr>'10월 21일 금요일'!Print_Area</vt:lpstr>
      <vt:lpstr>'10월 22일 토요일'!Print_Area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2022-09-30T08:02:44Z</cp:lastPrinted>
  <dcterms:created xsi:type="dcterms:W3CDTF">2015-09-22T01:06:27Z</dcterms:created>
  <dcterms:modified xsi:type="dcterms:W3CDTF">2022-10-13T01:39:55Z</dcterms:modified>
</cp:coreProperties>
</file>